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Official Stats-1" sheetId="2" r:id="rId5"/>
    <sheet name="Goalies" sheetId="3" r:id="rId6"/>
  </sheets>
</workbook>
</file>

<file path=xl/sharedStrings.xml><?xml version="1.0" encoding="utf-8"?>
<sst xmlns="http://schemas.openxmlformats.org/spreadsheetml/2006/main" uniqueCount="119">
  <si>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</si>
  <si>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</si>
  <si>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</si>
  <si>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</si>
  <si>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Official Stats-1</t>
  </si>
  <si>
    <t>Table 1</t>
  </si>
  <si>
    <r>
      <rPr>
        <b val="1"/>
        <sz val="16"/>
        <color indexed="8"/>
        <rFont val="Helvetica"/>
      </rPr>
      <t>NAPE Molson Hockey Official Player Stats 2018-19</t>
    </r>
    <r>
      <rPr>
        <b val="1"/>
        <sz val="10"/>
        <color indexed="8"/>
        <rFont val="Helvetica"/>
      </rPr>
      <t>(19-03-11)</t>
    </r>
  </si>
  <si>
    <t>Number</t>
  </si>
  <si>
    <t>Name</t>
  </si>
  <si>
    <t>Team</t>
  </si>
  <si>
    <t>Pos</t>
  </si>
  <si>
    <t>Goals</t>
  </si>
  <si>
    <t>Assists</t>
  </si>
  <si>
    <t>Total Points</t>
  </si>
  <si>
    <t>PIM</t>
  </si>
  <si>
    <t>GP</t>
  </si>
  <si>
    <t>GEDGE, Justin</t>
  </si>
  <si>
    <t>CL</t>
  </si>
  <si>
    <t>F</t>
  </si>
  <si>
    <t>BARTLETT, Richard</t>
  </si>
  <si>
    <t>LANNING, James</t>
  </si>
  <si>
    <t>CAN</t>
  </si>
  <si>
    <t>DROVER, Mark</t>
  </si>
  <si>
    <t>BH</t>
  </si>
  <si>
    <t>PINEAU, Mike</t>
  </si>
  <si>
    <t>JANES, Dave</t>
  </si>
  <si>
    <t>D</t>
  </si>
  <si>
    <t>DUGGAN, Jason</t>
  </si>
  <si>
    <t>WALSH, Alex</t>
  </si>
  <si>
    <t>DYKE, Andrew</t>
  </si>
  <si>
    <t>WALSH, Corey</t>
  </si>
  <si>
    <t>MOORE, Jayme</t>
  </si>
  <si>
    <t>Dom</t>
  </si>
  <si>
    <t>DYKE, Sean</t>
  </si>
  <si>
    <t>S</t>
  </si>
  <si>
    <t>JONES, Stephen</t>
  </si>
  <si>
    <t>DAWE, Mike</t>
  </si>
  <si>
    <t>BARNES, Stef</t>
  </si>
  <si>
    <t>DUFFENAIS, TJ</t>
  </si>
  <si>
    <t>SMALLWOOD, Phil</t>
  </si>
  <si>
    <t>CARROLL, Brad</t>
  </si>
  <si>
    <t>MERCER, Ben</t>
  </si>
  <si>
    <t>BLACKMORE, John</t>
  </si>
  <si>
    <t>BYRNE, Sheldon</t>
  </si>
  <si>
    <t>STAMP, Mike</t>
  </si>
  <si>
    <t>FORWARD, Steve</t>
  </si>
  <si>
    <t>MURDOCH, Ian</t>
  </si>
  <si>
    <t>LONG, Jim</t>
  </si>
  <si>
    <t>WOODBURY, Kevin</t>
  </si>
  <si>
    <t>WHEELER, Andrew</t>
  </si>
  <si>
    <t>HYNES, Jamie</t>
  </si>
  <si>
    <t>BOONE, Matthew</t>
  </si>
  <si>
    <t>WALSH, Jon</t>
  </si>
  <si>
    <t>PIKE, Greg</t>
  </si>
  <si>
    <t>WILLIAMS, Gabe</t>
  </si>
  <si>
    <t>ANDREWS, Scott</t>
  </si>
  <si>
    <t>DIAMOND, Paul</t>
  </si>
  <si>
    <t>MASON, John</t>
  </si>
  <si>
    <t>QUINN, Greg</t>
  </si>
  <si>
    <t>COTTER, Mike</t>
  </si>
  <si>
    <t>FAHEY, Mike</t>
  </si>
  <si>
    <t>ROBERTSON, Brad</t>
  </si>
  <si>
    <t>STOYLES, Mike</t>
  </si>
  <si>
    <t>COTTER, Rob</t>
  </si>
  <si>
    <t>ROYLE, Bob</t>
  </si>
  <si>
    <t>BYRNE, Paul</t>
  </si>
  <si>
    <t>MURPHY, Tom</t>
  </si>
  <si>
    <t>POWER, Tim</t>
  </si>
  <si>
    <t>SUTER, Brad</t>
  </si>
  <si>
    <t>LEGROW, Tim</t>
  </si>
  <si>
    <t>TURPIN, Wes</t>
  </si>
  <si>
    <t>BOLAND, Bill</t>
  </si>
  <si>
    <t>CONDON, Kevin</t>
  </si>
  <si>
    <t>SWAIN, Adain</t>
  </si>
  <si>
    <t>PEARCE, Steve</t>
  </si>
  <si>
    <t>COOK, Curtis</t>
  </si>
  <si>
    <t xml:space="preserve">Dom </t>
  </si>
  <si>
    <t>EARLE, Jamie</t>
  </si>
  <si>
    <t>THERIAULT, Steve</t>
  </si>
  <si>
    <t>GEHUE, Mike</t>
  </si>
  <si>
    <t>MORIARITY, Ed</t>
  </si>
  <si>
    <t>HANCOCK, Justin</t>
  </si>
  <si>
    <t>DUFFETT, Ian</t>
  </si>
  <si>
    <t>DEWLING, Bob</t>
  </si>
  <si>
    <t>THISTLE, John</t>
  </si>
  <si>
    <t>TILLER, Rod</t>
  </si>
  <si>
    <t>O’NEILL, Tim</t>
  </si>
  <si>
    <t>COADY, Jeff</t>
  </si>
  <si>
    <t>SPARKES, Randy</t>
  </si>
  <si>
    <t>SHUGARUE, Ken</t>
  </si>
  <si>
    <t>G</t>
  </si>
  <si>
    <t>DROVER, Mike</t>
  </si>
  <si>
    <t>POWER, Regan</t>
  </si>
  <si>
    <t>WARREN, Chris</t>
  </si>
  <si>
    <t>WEBB, Adam</t>
  </si>
  <si>
    <t>CONDON, Andrew</t>
  </si>
  <si>
    <t>LUDLOW, Lyndon</t>
  </si>
  <si>
    <t>BURSEY, Tony</t>
  </si>
  <si>
    <t>ROGERS, Robert</t>
  </si>
  <si>
    <t>LEAMAN, Chris</t>
  </si>
  <si>
    <t>REELIS, Kevin</t>
  </si>
  <si>
    <t>STACEY, Mark</t>
  </si>
  <si>
    <t>CONDON, Brian</t>
  </si>
  <si>
    <t>HAGERTY, Mike</t>
  </si>
  <si>
    <t>LAHEY, Paddy</t>
  </si>
  <si>
    <t>VARDY, Mark</t>
  </si>
  <si>
    <t>BLAGDON, Jamie</t>
  </si>
  <si>
    <t>COOPER, Terry</t>
  </si>
  <si>
    <t>Goalies</t>
  </si>
  <si>
    <r>
      <rPr>
        <b val="1"/>
        <sz val="18"/>
        <color indexed="8"/>
        <rFont val="Helvetica"/>
      </rPr>
      <t>NAPE Molson Hockey Official Goalie Stats 2018-19</t>
    </r>
    <r>
      <rPr>
        <b val="1"/>
        <sz val="10"/>
        <color indexed="8"/>
        <rFont val="Helvetica"/>
      </rPr>
      <t>(19-03-11)</t>
    </r>
  </si>
  <si>
    <t>W</t>
  </si>
  <si>
    <t>L</t>
  </si>
  <si>
    <t>T</t>
  </si>
  <si>
    <t>SO</t>
  </si>
  <si>
    <t>GA</t>
  </si>
  <si>
    <t>GAA</t>
  </si>
  <si>
    <t>BYRNE, Jon</t>
  </si>
  <si>
    <t>WHELAN, Blair</t>
  </si>
  <si>
    <t>VOKEY</t>
  </si>
</sst>
</file>

<file path=xl/styles.xml><?xml version="1.0" encoding="utf-8"?>
<styleSheet xmlns="http://schemas.openxmlformats.org/spreadsheetml/2006/main">
  <numFmts count="1">
    <numFmt numFmtId="0" formatCode="General"/>
  </numFmts>
  <fonts count="16">
    <font>
      <sz val="10"/>
      <color indexed="8"/>
      <name val="Helvetica"/>
    </font>
    <font>
      <sz val="12"/>
      <color indexed="8"/>
      <name val="Helvetica"/>
    </font>
    <font>
      <sz val="14"/>
      <color indexed="8"/>
      <name val="Helvetica"/>
    </font>
    <font>
      <sz val="12"/>
      <color indexed="8"/>
      <name val="Helvetica Neue"/>
    </font>
    <font>
      <u val="single"/>
      <sz val="12"/>
      <color indexed="11"/>
      <name val="Helvetica"/>
    </font>
    <font>
      <sz val="13"/>
      <color indexed="8"/>
      <name val="Helvetica"/>
    </font>
    <font>
      <b val="1"/>
      <sz val="16"/>
      <color indexed="8"/>
      <name val="Helvetica"/>
    </font>
    <font>
      <b val="1"/>
      <sz val="10"/>
      <color indexed="8"/>
      <name val="Helvetica"/>
    </font>
    <font>
      <b val="1"/>
      <sz val="12"/>
      <color indexed="8"/>
      <name val="Helvetica"/>
    </font>
    <font>
      <b val="1"/>
      <sz val="10"/>
      <color indexed="8"/>
      <name val="Calibri"/>
    </font>
    <font>
      <sz val="10"/>
      <color indexed="8"/>
      <name val="Calibri"/>
    </font>
    <font>
      <sz val="10"/>
      <color indexed="8"/>
      <name val="Helvetica Neue"/>
    </font>
    <font>
      <b val="1"/>
      <sz val="18"/>
      <color indexed="8"/>
      <name val="Helvetica"/>
    </font>
    <font>
      <b val="1"/>
      <sz val="15"/>
      <color indexed="8"/>
      <name val="Helvetica"/>
    </font>
    <font>
      <b val="1"/>
      <sz val="14"/>
      <color indexed="8"/>
      <name val="Helvetica"/>
    </font>
    <font>
      <b val="1"/>
      <sz val="10"/>
      <color indexed="8"/>
      <name val="Helvetica Neue"/>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20"/>
        <bgColor auto="1"/>
      </patternFill>
    </fill>
    <fill>
      <patternFill patternType="solid">
        <fgColor indexed="21"/>
        <bgColor auto="1"/>
      </patternFill>
    </fill>
  </fills>
  <borders count="20">
    <border>
      <left/>
      <right/>
      <top/>
      <bottom/>
      <diagonal/>
    </border>
    <border>
      <left style="medium">
        <color indexed="13"/>
      </left>
      <right style="medium">
        <color indexed="13"/>
      </right>
      <top style="medium">
        <color indexed="13"/>
      </top>
      <bottom style="medium">
        <color indexed="13"/>
      </bottom>
      <diagonal/>
    </border>
    <border>
      <left style="medium">
        <color indexed="13"/>
      </left>
      <right/>
      <top style="medium">
        <color indexed="13"/>
      </top>
      <bottom style="medium">
        <color indexed="13"/>
      </bottom>
      <diagonal/>
    </border>
    <border>
      <left/>
      <right/>
      <top style="medium">
        <color indexed="13"/>
      </top>
      <bottom style="medium">
        <color indexed="13"/>
      </bottom>
      <diagonal/>
    </border>
    <border>
      <left/>
      <right style="medium">
        <color indexed="13"/>
      </right>
      <top style="medium">
        <color indexed="13"/>
      </top>
      <bottom style="medium">
        <color indexed="13"/>
      </bottom>
      <diagonal/>
    </border>
    <border>
      <left style="medium">
        <color indexed="8"/>
      </left>
      <right style="medium">
        <color indexed="8"/>
      </right>
      <top style="medium">
        <color indexed="13"/>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15"/>
      </bottom>
      <diagonal/>
    </border>
    <border>
      <left style="thin">
        <color indexed="8"/>
      </left>
      <right style="thin">
        <color indexed="8"/>
      </right>
      <top style="thin">
        <color indexed="15"/>
      </top>
      <bottom style="thin">
        <color indexed="8"/>
      </bottom>
      <diagonal/>
    </border>
    <border>
      <left style="thin">
        <color indexed="8"/>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8"/>
      </right>
      <top style="thin">
        <color indexed="15"/>
      </top>
      <bottom style="thin">
        <color indexed="15"/>
      </bottom>
      <diagonal/>
    </border>
    <border>
      <left style="thin">
        <color indexed="15"/>
      </left>
      <right style="thin">
        <color indexed="19"/>
      </right>
      <top style="thin">
        <color indexed="15"/>
      </top>
      <bottom style="thin">
        <color indexed="15"/>
      </bottom>
      <diagonal/>
    </border>
    <border>
      <left style="thin">
        <color indexed="19"/>
      </left>
      <right style="thin">
        <color indexed="15"/>
      </right>
      <top style="thin">
        <color indexed="15"/>
      </top>
      <bottom style="thin">
        <color indexed="15"/>
      </bottom>
      <diagonal/>
    </border>
    <border>
      <left style="thin">
        <color indexed="22"/>
      </left>
      <right style="thin">
        <color indexed="23"/>
      </right>
      <top style="thin">
        <color indexed="15"/>
      </top>
      <bottom style="thin">
        <color indexed="22"/>
      </bottom>
      <diagonal/>
    </border>
    <border>
      <left style="thin">
        <color indexed="23"/>
      </left>
      <right style="thin">
        <color indexed="22"/>
      </right>
      <top style="thin">
        <color indexed="15"/>
      </top>
      <bottom style="thin">
        <color indexed="22"/>
      </bottom>
      <diagonal/>
    </border>
    <border>
      <left style="thin">
        <color indexed="22"/>
      </left>
      <right style="thin">
        <color indexed="22"/>
      </right>
      <top style="thin">
        <color indexed="15"/>
      </top>
      <bottom style="thin">
        <color indexed="22"/>
      </bottom>
      <diagonal/>
    </border>
    <border>
      <left style="thin">
        <color indexed="22"/>
      </left>
      <right style="thin">
        <color indexed="23"/>
      </right>
      <top style="thin">
        <color indexed="22"/>
      </top>
      <bottom style="thin">
        <color indexed="22"/>
      </bottom>
      <diagonal/>
    </border>
    <border>
      <left style="thin">
        <color indexed="23"/>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s>
  <cellStyleXfs count="1">
    <xf numFmtId="0" fontId="0" applyNumberFormat="0" applyFont="1" applyFill="0" applyBorder="0" applyAlignment="1" applyProtection="0">
      <alignment vertical="top" wrapText="1"/>
    </xf>
  </cellStyleXfs>
  <cellXfs count="44">
    <xf numFmtId="0" fontId="0" applyNumberFormat="0" applyFont="1" applyFill="0" applyBorder="0" applyAlignment="1" applyProtection="0">
      <alignment vertical="top" wrapText="1"/>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wrapText="1"/>
    </xf>
    <xf numFmtId="0" fontId="1" fillId="2" applyNumberFormat="0" applyFont="1" applyFill="1" applyBorder="0" applyAlignment="1" applyProtection="0">
      <alignment horizontal="left" vertical="top" wrapText="1"/>
    </xf>
    <xf numFmtId="0" fontId="1" fillId="3" applyNumberFormat="0" applyFont="1" applyFill="1" applyBorder="0" applyAlignment="1" applyProtection="0">
      <alignment horizontal="left" vertical="top" wrapText="1"/>
    </xf>
    <xf numFmtId="0" fontId="4" fillId="3" applyNumberFormat="0" applyFont="1" applyFill="1" applyBorder="0" applyAlignment="1" applyProtection="0">
      <alignment horizontal="left" vertical="top" wrapText="1"/>
    </xf>
    <xf numFmtId="0" fontId="0" applyNumberFormat="1" applyFont="1" applyFill="0" applyBorder="0" applyAlignment="1" applyProtection="0">
      <alignment vertical="top" wrapText="1"/>
    </xf>
    <xf numFmtId="49" fontId="6" fillId="4" borderId="1" applyNumberFormat="1" applyFont="1" applyFill="1" applyBorder="1" applyAlignment="1" applyProtection="0">
      <alignment horizontal="left" vertical="top"/>
    </xf>
    <xf numFmtId="0" fontId="0" fillId="4" borderId="2" applyNumberFormat="0" applyFont="1" applyFill="1" applyBorder="1" applyAlignment="1" applyProtection="0">
      <alignment vertical="top"/>
    </xf>
    <xf numFmtId="0" fontId="0" fillId="4" borderId="3" applyNumberFormat="0" applyFont="1" applyFill="1" applyBorder="1" applyAlignment="1" applyProtection="0">
      <alignment vertical="top"/>
    </xf>
    <xf numFmtId="0" fontId="0" fillId="4" borderId="4" applyNumberFormat="0" applyFont="1" applyFill="1" applyBorder="1" applyAlignment="1" applyProtection="0">
      <alignment vertical="top"/>
    </xf>
    <xf numFmtId="49" fontId="8" fillId="5" borderId="5" applyNumberFormat="1" applyFont="1" applyFill="1" applyBorder="1" applyAlignment="1" applyProtection="0">
      <alignment horizontal="center" vertical="bottom" wrapText="1"/>
    </xf>
    <xf numFmtId="0" fontId="9" fillId="4" borderId="6" applyNumberFormat="1" applyFont="1" applyFill="1" applyBorder="1" applyAlignment="1" applyProtection="0">
      <alignment horizontal="center" vertical="bottom"/>
    </xf>
    <xf numFmtId="49" fontId="10" fillId="4" borderId="6" applyNumberFormat="1" applyFont="1" applyFill="1" applyBorder="1" applyAlignment="1" applyProtection="0">
      <alignment horizontal="left" vertical="bottom"/>
    </xf>
    <xf numFmtId="49" fontId="0" fillId="4" borderId="6" applyNumberFormat="1" applyFont="1" applyFill="1" applyBorder="1" applyAlignment="1" applyProtection="0">
      <alignment horizontal="center" vertical="bottom" wrapText="1"/>
    </xf>
    <xf numFmtId="0" fontId="0" fillId="4" borderId="6" applyNumberFormat="1" applyFont="1" applyFill="1" applyBorder="1" applyAlignment="1" applyProtection="0">
      <alignment horizontal="center" vertical="bottom" wrapText="1"/>
    </xf>
    <xf numFmtId="0" fontId="0" fillId="4" borderId="6" applyNumberFormat="0" applyFont="1" applyFill="1" applyBorder="1" applyAlignment="1" applyProtection="0">
      <alignment horizontal="center" vertical="bottom" wrapText="1"/>
    </xf>
    <xf numFmtId="49" fontId="10" fillId="4" borderId="6" applyNumberFormat="1" applyFont="1" applyFill="1" applyBorder="1" applyAlignment="1" applyProtection="0">
      <alignment horizontal="left" vertical="bottom" wrapText="1"/>
    </xf>
    <xf numFmtId="49" fontId="10" fillId="4" borderId="6" applyNumberFormat="1" applyFont="1" applyFill="1" applyBorder="1" applyAlignment="1" applyProtection="0">
      <alignment vertical="bottom" wrapText="1"/>
    </xf>
    <xf numFmtId="49" fontId="10" fillId="4" borderId="7" applyNumberFormat="1" applyFont="1" applyFill="1" applyBorder="1" applyAlignment="1" applyProtection="0">
      <alignment horizontal="left" vertical="bottom" wrapText="1"/>
    </xf>
    <xf numFmtId="49" fontId="10" fillId="4" borderId="8" applyNumberFormat="1" applyFont="1" applyFill="1" applyBorder="1" applyAlignment="1" applyProtection="0">
      <alignment horizontal="left" vertical="bottom" wrapText="1"/>
    </xf>
    <xf numFmtId="0" fontId="9" fillId="4" borderId="6" applyNumberFormat="0" applyFont="1" applyFill="1" applyBorder="1" applyAlignment="1" applyProtection="0">
      <alignment horizontal="center" vertical="bottom"/>
    </xf>
    <xf numFmtId="0" fontId="7" fillId="4" borderId="6" applyNumberFormat="1" applyFont="1" applyFill="1" applyBorder="1" applyAlignment="1" applyProtection="0">
      <alignment horizontal="center" vertical="bottom" wrapText="1"/>
    </xf>
    <xf numFmtId="0" fontId="7" fillId="4" borderId="6" applyNumberFormat="0" applyFont="1" applyFill="1" applyBorder="1" applyAlignment="1" applyProtection="0">
      <alignment vertical="top" wrapText="1"/>
    </xf>
    <xf numFmtId="49" fontId="0" fillId="4" borderId="6" applyNumberFormat="1" applyFont="1" applyFill="1" applyBorder="1" applyAlignment="1" applyProtection="0">
      <alignment horizontal="center" vertical="top" wrapText="1"/>
    </xf>
    <xf numFmtId="0" fontId="11" applyNumberFormat="1" applyFont="1" applyFill="0" applyBorder="0" applyAlignment="1" applyProtection="0">
      <alignment vertical="top" wrapText="1"/>
    </xf>
    <xf numFmtId="0" fontId="3" applyNumberFormat="0" applyFont="1" applyFill="0" applyBorder="0" applyAlignment="1" applyProtection="0">
      <alignment horizontal="center" vertical="center"/>
    </xf>
    <xf numFmtId="49" fontId="12" fillId="6" borderId="7" applyNumberFormat="1" applyFont="1" applyFill="1" applyBorder="1" applyAlignment="1" applyProtection="0">
      <alignment horizontal="center" vertical="top" wrapText="1"/>
    </xf>
    <xf numFmtId="0" fontId="7" fillId="7" borderId="9" applyNumberFormat="0" applyFont="1" applyFill="1" applyBorder="1" applyAlignment="1" applyProtection="0">
      <alignment vertical="top" wrapText="1"/>
    </xf>
    <xf numFmtId="0" fontId="7" fillId="7" borderId="10" applyNumberFormat="0" applyFont="1" applyFill="1" applyBorder="1" applyAlignment="1" applyProtection="0">
      <alignment vertical="top" wrapText="1"/>
    </xf>
    <xf numFmtId="0" fontId="7" fillId="7" borderId="11" applyNumberFormat="0" applyFont="1" applyFill="1" applyBorder="1" applyAlignment="1" applyProtection="0">
      <alignment vertical="top" wrapText="1"/>
    </xf>
    <xf numFmtId="0" fontId="12" fillId="6" borderId="7" applyNumberFormat="0" applyFont="1" applyFill="1" applyBorder="1" applyAlignment="1" applyProtection="0">
      <alignment horizontal="center" vertical="top" wrapText="1"/>
    </xf>
    <xf numFmtId="49" fontId="13" fillId="8" borderId="12" applyNumberFormat="1" applyFont="1" applyFill="1" applyBorder="1" applyAlignment="1" applyProtection="0">
      <alignment horizontal="center" vertical="top" wrapText="1"/>
    </xf>
    <xf numFmtId="49" fontId="13" fillId="9" borderId="13" applyNumberFormat="1" applyFont="1" applyFill="1" applyBorder="1" applyAlignment="1" applyProtection="0">
      <alignment horizontal="center" vertical="top" wrapText="1"/>
    </xf>
    <xf numFmtId="49" fontId="13" fillId="9" borderId="10" applyNumberFormat="1" applyFont="1" applyFill="1" applyBorder="1" applyAlignment="1" applyProtection="0">
      <alignment horizontal="center" vertical="top" wrapText="1"/>
    </xf>
    <xf numFmtId="49" fontId="14" fillId="8" borderId="12" applyNumberFormat="1" applyFont="1" applyFill="1" applyBorder="1" applyAlignment="1" applyProtection="0">
      <alignment vertical="top" wrapText="1"/>
    </xf>
    <xf numFmtId="0" fontId="5" borderId="13" applyNumberFormat="1" applyFont="1" applyFill="0" applyBorder="1" applyAlignment="1" applyProtection="0">
      <alignment horizontal="center" vertical="top" wrapText="1"/>
    </xf>
    <xf numFmtId="0" fontId="5" borderId="10" applyNumberFormat="1" applyFont="1" applyFill="0" applyBorder="1" applyAlignment="1" applyProtection="0">
      <alignment horizontal="center" vertical="top" wrapText="1"/>
    </xf>
    <xf numFmtId="0" fontId="15" fillId="10" borderId="14" applyNumberFormat="0" applyFont="1" applyFill="1" applyBorder="1" applyAlignment="1" applyProtection="0">
      <alignment vertical="top" wrapText="1"/>
    </xf>
    <xf numFmtId="0" fontId="11" borderId="15" applyNumberFormat="0" applyFont="1" applyFill="0" applyBorder="1" applyAlignment="1" applyProtection="0">
      <alignment vertical="top" wrapText="1"/>
    </xf>
    <xf numFmtId="0" fontId="11" borderId="16" applyNumberFormat="0" applyFont="1" applyFill="0" applyBorder="1" applyAlignment="1" applyProtection="0">
      <alignment vertical="top" wrapText="1"/>
    </xf>
    <xf numFmtId="0" fontId="15" fillId="10" borderId="17" applyNumberFormat="0" applyFont="1" applyFill="1" applyBorder="1" applyAlignment="1" applyProtection="0">
      <alignment vertical="top" wrapText="1"/>
    </xf>
    <xf numFmtId="0" fontId="11" borderId="18" applyNumberFormat="0" applyFont="1" applyFill="0" applyBorder="1" applyAlignment="1" applyProtection="0">
      <alignment vertical="top" wrapText="1"/>
    </xf>
    <xf numFmtId="0" fontId="11" borderId="19" applyNumberFormat="0" applyFont="1" applyFill="0"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515151"/>
      <rgbColor rgb="ffbfbfbf"/>
      <rgbColor rgb="ffa5a5a5"/>
      <rgbColor rgb="ff7f7f7f"/>
      <rgbColor rgb="ffbdc0bf"/>
      <rgbColor rgb="ffdbdbdb"/>
      <rgbColor rgb="ff3f3f3f"/>
      <rgbColor rgb="ffbdc0bf"/>
      <rgbColor rgb="ffdbdbdb"/>
      <rgbColor rgb="ffa5a5a5"/>
      <rgbColor rgb="ff3f3f3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108</v>
      </c>
      <c r="C11" s="3"/>
      <c r="D11" s="3"/>
    </row>
    <row r="12">
      <c r="B12" s="4"/>
      <c r="C12" t="s" s="4">
        <v>5</v>
      </c>
      <c r="D12" t="s" s="5">
        <v>108</v>
      </c>
    </row>
  </sheetData>
  <mergeCells count="1">
    <mergeCell ref="B3:D3"/>
  </mergeCells>
  <hyperlinks>
    <hyperlink ref="D10" location="'Official Stats-1'!R1C1" tooltip="" display="Official Stats-1"/>
    <hyperlink ref="D12" location="'Goalies'!R2C1" tooltip="" display="Goalies"/>
  </hyperlinks>
</worksheet>
</file>

<file path=xl/worksheets/sheet2.xml><?xml version="1.0" encoding="utf-8"?>
<worksheet xmlns:r="http://schemas.openxmlformats.org/officeDocument/2006/relationships" xmlns="http://schemas.openxmlformats.org/spreadsheetml/2006/main">
  <sheetPr>
    <pageSetUpPr fitToPage="1"/>
  </sheetPr>
  <dimension ref="A1:I85"/>
  <sheetViews>
    <sheetView workbookViewId="0" showGridLines="0" defaultGridColor="1"/>
  </sheetViews>
  <sheetFormatPr defaultColWidth="16.3333" defaultRowHeight="18" customHeight="1" outlineLevelRow="0" outlineLevelCol="0"/>
  <cols>
    <col min="1" max="1" width="9.35156" style="6" customWidth="1"/>
    <col min="2" max="2" width="19.3516" style="6" customWidth="1"/>
    <col min="3" max="3" width="7.35156" style="6" customWidth="1"/>
    <col min="4" max="4" width="6" style="6" customWidth="1"/>
    <col min="5" max="5" width="7.67188" style="6" customWidth="1"/>
    <col min="6" max="6" width="9.67188" style="6" customWidth="1"/>
    <col min="7" max="7" width="13.5" style="6" customWidth="1"/>
    <col min="8" max="8" width="6.17188" style="6" customWidth="1"/>
    <col min="9" max="9" width="6.35156" style="6" customWidth="1"/>
    <col min="10" max="256" width="16.3516" style="6" customWidth="1"/>
  </cols>
  <sheetData>
    <row r="1" ht="23" customHeight="1">
      <c r="A1" t="s" s="7">
        <v>6</v>
      </c>
      <c r="B1" s="8"/>
      <c r="C1" s="9"/>
      <c r="D1" s="9"/>
      <c r="E1" s="9"/>
      <c r="F1" s="9"/>
      <c r="G1" s="9"/>
      <c r="H1" s="9"/>
      <c r="I1" s="10"/>
    </row>
    <row r="2" ht="17.5" customHeight="1">
      <c r="A2" t="s" s="11">
        <v>7</v>
      </c>
      <c r="B2" t="s" s="11">
        <v>8</v>
      </c>
      <c r="C2" t="s" s="11">
        <v>9</v>
      </c>
      <c r="D2" t="s" s="11">
        <v>10</v>
      </c>
      <c r="E2" t="s" s="11">
        <v>11</v>
      </c>
      <c r="F2" t="s" s="11">
        <v>12</v>
      </c>
      <c r="G2" t="s" s="11">
        <v>13</v>
      </c>
      <c r="H2" t="s" s="11">
        <v>14</v>
      </c>
      <c r="I2" t="s" s="11">
        <v>15</v>
      </c>
    </row>
    <row r="3" ht="21" customHeight="1">
      <c r="A3" s="12">
        <v>5</v>
      </c>
      <c r="B3" t="s" s="13">
        <v>16</v>
      </c>
      <c r="C3" t="s" s="14">
        <v>17</v>
      </c>
      <c r="D3" t="s" s="14">
        <v>18</v>
      </c>
      <c r="E3" s="15">
        <v>60</v>
      </c>
      <c r="F3" s="15">
        <v>25</v>
      </c>
      <c r="G3" s="15">
        <f>SUM(E3+F3)</f>
        <v>85</v>
      </c>
      <c r="H3" s="15">
        <v>12</v>
      </c>
      <c r="I3" s="15">
        <v>30</v>
      </c>
    </row>
    <row r="4" ht="20.65" customHeight="1">
      <c r="A4" s="12">
        <v>14</v>
      </c>
      <c r="B4" t="s" s="13">
        <v>19</v>
      </c>
      <c r="C4" t="s" s="14">
        <v>17</v>
      </c>
      <c r="D4" t="s" s="14">
        <v>18</v>
      </c>
      <c r="E4" s="15">
        <v>26</v>
      </c>
      <c r="F4" s="15">
        <v>46</v>
      </c>
      <c r="G4" s="15">
        <f>SUM(E4+F4)</f>
        <v>72</v>
      </c>
      <c r="H4" s="15">
        <v>6</v>
      </c>
      <c r="I4" s="15">
        <v>26</v>
      </c>
    </row>
    <row r="5" ht="21" customHeight="1">
      <c r="A5" s="12">
        <v>5</v>
      </c>
      <c r="B5" t="s" s="13">
        <v>20</v>
      </c>
      <c r="C5" t="s" s="14">
        <v>21</v>
      </c>
      <c r="D5" t="s" s="14">
        <v>18</v>
      </c>
      <c r="E5" s="15">
        <v>41</v>
      </c>
      <c r="F5" s="15">
        <v>28</v>
      </c>
      <c r="G5" s="15">
        <f>SUM(E5+F5)</f>
        <v>69</v>
      </c>
      <c r="H5" s="16"/>
      <c r="I5" s="15">
        <v>27</v>
      </c>
    </row>
    <row r="6" ht="21" customHeight="1">
      <c r="A6" s="12">
        <v>90</v>
      </c>
      <c r="B6" t="s" s="13">
        <v>22</v>
      </c>
      <c r="C6" t="s" s="14">
        <v>23</v>
      </c>
      <c r="D6" t="s" s="14">
        <v>18</v>
      </c>
      <c r="E6" s="15">
        <v>36</v>
      </c>
      <c r="F6" s="15">
        <v>13</v>
      </c>
      <c r="G6" s="15">
        <f>SUM(E6+F6)</f>
        <v>49</v>
      </c>
      <c r="H6" s="15">
        <v>6</v>
      </c>
      <c r="I6" s="15">
        <v>20</v>
      </c>
    </row>
    <row r="7" ht="21" customHeight="1">
      <c r="A7" s="12">
        <v>9</v>
      </c>
      <c r="B7" t="s" s="13">
        <v>24</v>
      </c>
      <c r="C7" t="s" s="14">
        <v>21</v>
      </c>
      <c r="D7" t="s" s="14">
        <v>18</v>
      </c>
      <c r="E7" s="15">
        <v>19</v>
      </c>
      <c r="F7" s="15">
        <v>27</v>
      </c>
      <c r="G7" s="15">
        <f>SUM(E7+F7)</f>
        <v>46</v>
      </c>
      <c r="H7" s="16"/>
      <c r="I7" s="15">
        <v>28</v>
      </c>
    </row>
    <row r="8" ht="21" customHeight="1">
      <c r="A8" s="12">
        <v>7</v>
      </c>
      <c r="B8" t="s" s="13">
        <v>25</v>
      </c>
      <c r="C8" t="s" s="14">
        <v>17</v>
      </c>
      <c r="D8" t="s" s="14">
        <v>26</v>
      </c>
      <c r="E8" s="15">
        <v>13</v>
      </c>
      <c r="F8" s="15">
        <v>33</v>
      </c>
      <c r="G8" s="15">
        <f>SUM(E8+F8)</f>
        <v>46</v>
      </c>
      <c r="H8" s="16"/>
      <c r="I8" s="15">
        <v>29</v>
      </c>
    </row>
    <row r="9" ht="21" customHeight="1">
      <c r="A9" s="12">
        <v>10</v>
      </c>
      <c r="B9" t="s" s="13">
        <v>27</v>
      </c>
      <c r="C9" t="s" s="14">
        <v>23</v>
      </c>
      <c r="D9" t="s" s="14">
        <v>18</v>
      </c>
      <c r="E9" s="15">
        <v>22</v>
      </c>
      <c r="F9" s="15">
        <v>18</v>
      </c>
      <c r="G9" s="15">
        <f>SUM(E9+F9)</f>
        <v>40</v>
      </c>
      <c r="H9" s="16"/>
      <c r="I9" s="15">
        <v>24</v>
      </c>
    </row>
    <row r="10" ht="21" customHeight="1">
      <c r="A10" s="12">
        <v>16</v>
      </c>
      <c r="B10" t="s" s="13">
        <v>28</v>
      </c>
      <c r="C10" t="s" s="14">
        <v>21</v>
      </c>
      <c r="D10" t="s" s="14">
        <v>18</v>
      </c>
      <c r="E10" s="15">
        <v>22</v>
      </c>
      <c r="F10" s="15">
        <v>16</v>
      </c>
      <c r="G10" s="15">
        <f>SUM(E10+F10)</f>
        <v>38</v>
      </c>
      <c r="H10" s="15">
        <v>3</v>
      </c>
      <c r="I10" s="15">
        <v>19</v>
      </c>
    </row>
    <row r="11" ht="21" customHeight="1">
      <c r="A11" s="12">
        <v>10</v>
      </c>
      <c r="B11" t="s" s="13">
        <v>29</v>
      </c>
      <c r="C11" t="s" s="14">
        <v>17</v>
      </c>
      <c r="D11" t="s" s="14">
        <v>18</v>
      </c>
      <c r="E11" s="15">
        <v>20</v>
      </c>
      <c r="F11" s="15">
        <v>16</v>
      </c>
      <c r="G11" s="15">
        <f>SUM(E11+F11)</f>
        <v>36</v>
      </c>
      <c r="H11" s="16"/>
      <c r="I11" s="15">
        <v>24</v>
      </c>
    </row>
    <row r="12" ht="21" customHeight="1">
      <c r="A12" s="12">
        <v>33</v>
      </c>
      <c r="B12" t="s" s="13">
        <v>30</v>
      </c>
      <c r="C12" t="s" s="14">
        <v>17</v>
      </c>
      <c r="D12" t="s" s="14">
        <v>18</v>
      </c>
      <c r="E12" s="15">
        <v>12</v>
      </c>
      <c r="F12" s="15">
        <v>22</v>
      </c>
      <c r="G12" s="15">
        <f>SUM(E12+F12)</f>
        <v>34</v>
      </c>
      <c r="H12" s="16"/>
      <c r="I12" s="15">
        <v>26</v>
      </c>
    </row>
    <row r="13" ht="21" customHeight="1">
      <c r="A13" s="12">
        <v>3</v>
      </c>
      <c r="B13" t="s" s="13">
        <v>31</v>
      </c>
      <c r="C13" t="s" s="14">
        <v>32</v>
      </c>
      <c r="D13" t="s" s="14">
        <v>18</v>
      </c>
      <c r="E13" s="15">
        <v>16</v>
      </c>
      <c r="F13" s="15">
        <v>16</v>
      </c>
      <c r="G13" s="15">
        <f>SUM(E13+F13)</f>
        <v>32</v>
      </c>
      <c r="H13" s="15">
        <v>3</v>
      </c>
      <c r="I13" s="15">
        <v>28</v>
      </c>
    </row>
    <row r="14" ht="21" customHeight="1">
      <c r="A14" s="12">
        <v>90</v>
      </c>
      <c r="B14" t="s" s="13">
        <v>33</v>
      </c>
      <c r="C14" t="s" s="14">
        <v>21</v>
      </c>
      <c r="D14" t="s" s="14">
        <v>34</v>
      </c>
      <c r="E14" s="15">
        <v>20</v>
      </c>
      <c r="F14" s="15">
        <v>10</v>
      </c>
      <c r="G14" s="15">
        <f>SUM(E14+F14)</f>
        <v>30</v>
      </c>
      <c r="H14" s="16"/>
      <c r="I14" s="15">
        <v>19</v>
      </c>
    </row>
    <row r="15" ht="21" customHeight="1">
      <c r="A15" s="12">
        <v>9</v>
      </c>
      <c r="B15" t="s" s="13">
        <v>35</v>
      </c>
      <c r="C15" t="s" s="14">
        <v>17</v>
      </c>
      <c r="D15" t="s" s="14">
        <v>26</v>
      </c>
      <c r="E15" s="15">
        <v>16</v>
      </c>
      <c r="F15" s="15">
        <v>14</v>
      </c>
      <c r="G15" s="15">
        <f>SUM(E15+F15)</f>
        <v>30</v>
      </c>
      <c r="H15" s="15">
        <v>9</v>
      </c>
      <c r="I15" s="15">
        <v>27</v>
      </c>
    </row>
    <row r="16" ht="21" customHeight="1">
      <c r="A16" s="12">
        <v>5</v>
      </c>
      <c r="B16" t="s" s="13">
        <v>36</v>
      </c>
      <c r="C16" t="s" s="14">
        <v>32</v>
      </c>
      <c r="D16" t="s" s="14">
        <v>18</v>
      </c>
      <c r="E16" s="15">
        <v>16</v>
      </c>
      <c r="F16" s="15">
        <v>13</v>
      </c>
      <c r="G16" s="15">
        <f>SUM(E16+F16)</f>
        <v>29</v>
      </c>
      <c r="H16" s="16"/>
      <c r="I16" s="15">
        <v>23</v>
      </c>
    </row>
    <row r="17" ht="21" customHeight="1">
      <c r="A17" s="12">
        <v>8</v>
      </c>
      <c r="B17" t="s" s="13">
        <v>37</v>
      </c>
      <c r="C17" t="s" s="14">
        <v>21</v>
      </c>
      <c r="D17" t="s" s="14">
        <v>18</v>
      </c>
      <c r="E17" s="15">
        <v>9</v>
      </c>
      <c r="F17" s="15">
        <v>19</v>
      </c>
      <c r="G17" s="15">
        <f>SUM(E17+F17)</f>
        <v>28</v>
      </c>
      <c r="H17" s="15">
        <v>3</v>
      </c>
      <c r="I17" s="15">
        <v>32</v>
      </c>
    </row>
    <row r="18" ht="21" customHeight="1">
      <c r="A18" s="12">
        <v>44</v>
      </c>
      <c r="B18" t="s" s="13">
        <v>38</v>
      </c>
      <c r="C18" t="s" s="14">
        <v>21</v>
      </c>
      <c r="D18" t="s" s="14">
        <v>26</v>
      </c>
      <c r="E18" s="15">
        <v>4</v>
      </c>
      <c r="F18" s="15">
        <v>22</v>
      </c>
      <c r="G18" s="15">
        <f>SUM(E18+F18)</f>
        <v>26</v>
      </c>
      <c r="H18" s="15">
        <v>3</v>
      </c>
      <c r="I18" s="15">
        <v>32</v>
      </c>
    </row>
    <row r="19" ht="21" customHeight="1">
      <c r="A19" s="12">
        <v>13</v>
      </c>
      <c r="B19" t="s" s="13">
        <v>39</v>
      </c>
      <c r="C19" t="s" s="14">
        <v>17</v>
      </c>
      <c r="D19" t="s" s="14">
        <v>18</v>
      </c>
      <c r="E19" s="15">
        <v>3</v>
      </c>
      <c r="F19" s="15">
        <v>22</v>
      </c>
      <c r="G19" s="15">
        <f>SUM(E19+F19)</f>
        <v>25</v>
      </c>
      <c r="H19" s="15">
        <v>6</v>
      </c>
      <c r="I19" s="15">
        <v>29</v>
      </c>
    </row>
    <row r="20" ht="21" customHeight="1">
      <c r="A20" s="12">
        <v>7</v>
      </c>
      <c r="B20" t="s" s="13">
        <v>40</v>
      </c>
      <c r="C20" t="s" s="14">
        <v>23</v>
      </c>
      <c r="D20" t="s" s="14">
        <v>26</v>
      </c>
      <c r="E20" s="15">
        <v>4</v>
      </c>
      <c r="F20" s="15">
        <v>20</v>
      </c>
      <c r="G20" s="15">
        <f>SUM(E20+F20)</f>
        <v>24</v>
      </c>
      <c r="H20" s="15">
        <v>15</v>
      </c>
      <c r="I20" s="15">
        <v>29</v>
      </c>
    </row>
    <row r="21" ht="21" customHeight="1">
      <c r="A21" s="12">
        <v>77</v>
      </c>
      <c r="B21" t="s" s="17">
        <v>41</v>
      </c>
      <c r="C21" t="s" s="14">
        <v>21</v>
      </c>
      <c r="D21" t="s" s="14">
        <v>26</v>
      </c>
      <c r="E21" s="15">
        <v>2</v>
      </c>
      <c r="F21" s="15">
        <v>22</v>
      </c>
      <c r="G21" s="15">
        <f>SUM(E21+F21)</f>
        <v>24</v>
      </c>
      <c r="H21" s="15">
        <v>18</v>
      </c>
      <c r="I21" s="15">
        <v>30</v>
      </c>
    </row>
    <row r="22" ht="21" customHeight="1">
      <c r="A22" s="12">
        <v>22</v>
      </c>
      <c r="B22" t="s" s="13">
        <v>42</v>
      </c>
      <c r="C22" t="s" s="14">
        <v>21</v>
      </c>
      <c r="D22" t="s" s="14">
        <v>18</v>
      </c>
      <c r="E22" s="15">
        <v>10</v>
      </c>
      <c r="F22" s="15">
        <v>13</v>
      </c>
      <c r="G22" s="15">
        <f>SUM(E22+F22)</f>
        <v>23</v>
      </c>
      <c r="H22" s="15">
        <v>15</v>
      </c>
      <c r="I22" s="15">
        <v>19</v>
      </c>
    </row>
    <row r="23" ht="21" customHeight="1">
      <c r="A23" s="12">
        <v>13</v>
      </c>
      <c r="B23" t="s" s="13">
        <v>43</v>
      </c>
      <c r="C23" t="s" s="14">
        <v>21</v>
      </c>
      <c r="D23" t="s" s="14">
        <v>18</v>
      </c>
      <c r="E23" s="15">
        <v>11</v>
      </c>
      <c r="F23" s="15">
        <v>12</v>
      </c>
      <c r="G23" s="15">
        <f>SUM(E23+F23)</f>
        <v>23</v>
      </c>
      <c r="H23" s="15">
        <v>15</v>
      </c>
      <c r="I23" s="15">
        <v>27</v>
      </c>
    </row>
    <row r="24" ht="21" customHeight="1">
      <c r="A24" s="12">
        <v>8</v>
      </c>
      <c r="B24" t="s" s="13">
        <v>44</v>
      </c>
      <c r="C24" t="s" s="14">
        <v>17</v>
      </c>
      <c r="D24" t="s" s="14">
        <v>18</v>
      </c>
      <c r="E24" s="15">
        <v>16</v>
      </c>
      <c r="F24" s="15">
        <v>7</v>
      </c>
      <c r="G24" s="15">
        <f>SUM(E24+F24)</f>
        <v>23</v>
      </c>
      <c r="H24" s="15">
        <v>6</v>
      </c>
      <c r="I24" s="15">
        <v>20</v>
      </c>
    </row>
    <row r="25" ht="21" customHeight="1">
      <c r="A25" s="12">
        <v>13</v>
      </c>
      <c r="B25" t="s" s="13">
        <v>45</v>
      </c>
      <c r="C25" t="s" s="14">
        <v>23</v>
      </c>
      <c r="D25" t="s" s="14">
        <v>18</v>
      </c>
      <c r="E25" s="15">
        <v>6</v>
      </c>
      <c r="F25" s="15">
        <v>15</v>
      </c>
      <c r="G25" s="15">
        <f>SUM(E25+F25)</f>
        <v>21</v>
      </c>
      <c r="H25" s="15">
        <v>12</v>
      </c>
      <c r="I25" s="15">
        <v>25</v>
      </c>
    </row>
    <row r="26" ht="21" customHeight="1">
      <c r="A26" s="12">
        <v>15</v>
      </c>
      <c r="B26" t="s" s="13">
        <v>46</v>
      </c>
      <c r="C26" t="s" s="14">
        <v>17</v>
      </c>
      <c r="D26" t="s" s="14">
        <v>18</v>
      </c>
      <c r="E26" s="15">
        <v>3</v>
      </c>
      <c r="F26" s="15">
        <v>17</v>
      </c>
      <c r="G26" s="15">
        <f>SUM(E26+F26)</f>
        <v>20</v>
      </c>
      <c r="H26" s="15">
        <v>3</v>
      </c>
      <c r="I26" s="15">
        <v>27</v>
      </c>
    </row>
    <row r="27" ht="21" customHeight="1">
      <c r="A27" s="12">
        <v>55</v>
      </c>
      <c r="B27" t="s" s="13">
        <v>47</v>
      </c>
      <c r="C27" t="s" s="14">
        <v>32</v>
      </c>
      <c r="D27" t="s" s="14">
        <v>18</v>
      </c>
      <c r="E27" s="15">
        <v>6</v>
      </c>
      <c r="F27" s="15">
        <v>14</v>
      </c>
      <c r="G27" s="15">
        <f>SUM(E27+F27)</f>
        <v>20</v>
      </c>
      <c r="H27" s="16"/>
      <c r="I27" s="15">
        <v>27</v>
      </c>
    </row>
    <row r="28" ht="21" customHeight="1">
      <c r="A28" s="12">
        <v>6</v>
      </c>
      <c r="B28" t="s" s="13">
        <v>48</v>
      </c>
      <c r="C28" t="s" s="14">
        <v>32</v>
      </c>
      <c r="D28" t="s" s="14">
        <v>18</v>
      </c>
      <c r="E28" s="15">
        <v>8</v>
      </c>
      <c r="F28" s="15">
        <v>12</v>
      </c>
      <c r="G28" s="15">
        <f>SUM(E28+F28)</f>
        <v>20</v>
      </c>
      <c r="H28" s="15">
        <v>6</v>
      </c>
      <c r="I28" s="15">
        <v>22</v>
      </c>
    </row>
    <row r="29" ht="21" customHeight="1">
      <c r="A29" s="12">
        <v>2</v>
      </c>
      <c r="B29" t="s" s="13">
        <v>49</v>
      </c>
      <c r="C29" t="s" s="14">
        <v>17</v>
      </c>
      <c r="D29" t="s" s="14">
        <v>18</v>
      </c>
      <c r="E29" s="15">
        <v>7</v>
      </c>
      <c r="F29" s="15">
        <v>12</v>
      </c>
      <c r="G29" s="15">
        <f>SUM(E29+F29)</f>
        <v>19</v>
      </c>
      <c r="H29" s="15">
        <v>6</v>
      </c>
      <c r="I29" s="15">
        <v>19</v>
      </c>
    </row>
    <row r="30" ht="21" customHeight="1">
      <c r="A30" s="12">
        <v>55</v>
      </c>
      <c r="B30" t="s" s="13">
        <v>50</v>
      </c>
      <c r="C30" t="s" s="14">
        <v>23</v>
      </c>
      <c r="D30" t="s" s="14">
        <v>18</v>
      </c>
      <c r="E30" s="15">
        <v>10</v>
      </c>
      <c r="F30" s="15">
        <v>8</v>
      </c>
      <c r="G30" s="15">
        <f>SUM(E30+F30)</f>
        <v>18</v>
      </c>
      <c r="H30" s="15">
        <v>12</v>
      </c>
      <c r="I30" s="15">
        <v>24</v>
      </c>
    </row>
    <row r="31" ht="21" customHeight="1">
      <c r="A31" s="12">
        <v>44</v>
      </c>
      <c r="B31" t="s" s="13">
        <v>51</v>
      </c>
      <c r="C31" t="s" s="14">
        <v>32</v>
      </c>
      <c r="D31" t="s" s="14">
        <v>34</v>
      </c>
      <c r="E31" s="15">
        <v>10</v>
      </c>
      <c r="F31" s="15">
        <v>8</v>
      </c>
      <c r="G31" s="15">
        <f>SUM(E31+F31)</f>
        <v>18</v>
      </c>
      <c r="H31" s="16"/>
      <c r="I31" s="15">
        <v>8</v>
      </c>
    </row>
    <row r="32" ht="21" customHeight="1">
      <c r="A32" s="12">
        <v>22</v>
      </c>
      <c r="B32" t="s" s="13">
        <v>52</v>
      </c>
      <c r="C32" t="s" s="14">
        <v>32</v>
      </c>
      <c r="D32" t="s" s="14">
        <v>18</v>
      </c>
      <c r="E32" s="15">
        <v>3</v>
      </c>
      <c r="F32" s="15">
        <v>15</v>
      </c>
      <c r="G32" s="15">
        <f>SUM(E32+F32)</f>
        <v>18</v>
      </c>
      <c r="H32" s="15">
        <v>12</v>
      </c>
      <c r="I32" s="15">
        <v>21</v>
      </c>
    </row>
    <row r="33" ht="21" customHeight="1">
      <c r="A33" s="12">
        <v>77</v>
      </c>
      <c r="B33" t="s" s="13">
        <v>53</v>
      </c>
      <c r="C33" t="s" s="14">
        <v>23</v>
      </c>
      <c r="D33" t="s" s="14">
        <v>18</v>
      </c>
      <c r="E33" s="15">
        <v>13</v>
      </c>
      <c r="F33" s="15">
        <v>4</v>
      </c>
      <c r="G33" s="15">
        <f>SUM(E33+F33)</f>
        <v>17</v>
      </c>
      <c r="H33" s="16"/>
      <c r="I33" s="15">
        <v>26</v>
      </c>
    </row>
    <row r="34" ht="21.15" customHeight="1">
      <c r="A34" s="12">
        <v>2</v>
      </c>
      <c r="B34" t="s" s="13">
        <v>54</v>
      </c>
      <c r="C34" t="s" s="14">
        <v>21</v>
      </c>
      <c r="D34" t="s" s="14">
        <v>26</v>
      </c>
      <c r="E34" s="15">
        <v>3</v>
      </c>
      <c r="F34" s="15">
        <v>14</v>
      </c>
      <c r="G34" s="15">
        <f>SUM(E34+F34)</f>
        <v>17</v>
      </c>
      <c r="H34" s="15">
        <v>3</v>
      </c>
      <c r="I34" s="15">
        <v>30</v>
      </c>
    </row>
    <row r="35" ht="21" customHeight="1">
      <c r="A35" s="12">
        <v>14</v>
      </c>
      <c r="B35" t="s" s="13">
        <v>55</v>
      </c>
      <c r="C35" t="s" s="14">
        <v>23</v>
      </c>
      <c r="D35" t="s" s="14">
        <v>18</v>
      </c>
      <c r="E35" s="15">
        <v>4</v>
      </c>
      <c r="F35" s="15">
        <v>12</v>
      </c>
      <c r="G35" s="15">
        <f>SUM(E35+F35)</f>
        <v>16</v>
      </c>
      <c r="H35" s="15">
        <v>3</v>
      </c>
      <c r="I35" s="15">
        <v>29</v>
      </c>
    </row>
    <row r="36" ht="21" customHeight="1">
      <c r="A36" s="12">
        <v>2</v>
      </c>
      <c r="B36" t="s" s="13">
        <v>56</v>
      </c>
      <c r="C36" t="s" s="14">
        <v>23</v>
      </c>
      <c r="D36" t="s" s="14">
        <v>34</v>
      </c>
      <c r="E36" s="15">
        <v>5</v>
      </c>
      <c r="F36" s="15">
        <v>11</v>
      </c>
      <c r="G36" s="15">
        <f>SUM(E36+F36)</f>
        <v>16</v>
      </c>
      <c r="H36" s="16"/>
      <c r="I36" s="15">
        <v>8</v>
      </c>
    </row>
    <row r="37" ht="21" customHeight="1">
      <c r="A37" s="12">
        <v>44</v>
      </c>
      <c r="B37" t="s" s="13">
        <v>57</v>
      </c>
      <c r="C37" t="s" s="14">
        <v>17</v>
      </c>
      <c r="D37" t="s" s="14">
        <v>26</v>
      </c>
      <c r="E37" s="15">
        <v>4</v>
      </c>
      <c r="F37" s="15">
        <v>12</v>
      </c>
      <c r="G37" s="15">
        <f>SUM(E37+F37)</f>
        <v>16</v>
      </c>
      <c r="H37" s="15">
        <v>6</v>
      </c>
      <c r="I37" s="15">
        <v>18</v>
      </c>
    </row>
    <row r="38" ht="21" customHeight="1">
      <c r="A38" s="12">
        <v>9</v>
      </c>
      <c r="B38" t="s" s="13">
        <v>58</v>
      </c>
      <c r="C38" t="s" s="14">
        <v>23</v>
      </c>
      <c r="D38" t="s" s="14">
        <v>34</v>
      </c>
      <c r="E38" s="15">
        <v>9</v>
      </c>
      <c r="F38" s="15">
        <v>6</v>
      </c>
      <c r="G38" s="15">
        <f>SUM(E38+F38)</f>
        <v>15</v>
      </c>
      <c r="H38" s="15">
        <v>6</v>
      </c>
      <c r="I38" s="15">
        <v>16</v>
      </c>
    </row>
    <row r="39" ht="21" customHeight="1">
      <c r="A39" s="12">
        <v>13</v>
      </c>
      <c r="B39" t="s" s="13">
        <v>59</v>
      </c>
      <c r="C39" t="s" s="14">
        <v>32</v>
      </c>
      <c r="D39" t="s" s="14">
        <v>18</v>
      </c>
      <c r="E39" s="15">
        <v>8</v>
      </c>
      <c r="F39" s="15">
        <v>7</v>
      </c>
      <c r="G39" s="15">
        <f>SUM(E39+F39)</f>
        <v>15</v>
      </c>
      <c r="H39" s="15">
        <v>9</v>
      </c>
      <c r="I39" s="15">
        <v>13</v>
      </c>
    </row>
    <row r="40" ht="21" customHeight="1">
      <c r="A40" s="12">
        <v>90</v>
      </c>
      <c r="B40" t="s" s="13">
        <v>60</v>
      </c>
      <c r="C40" t="s" s="14">
        <v>32</v>
      </c>
      <c r="D40" t="s" s="14">
        <v>18</v>
      </c>
      <c r="E40" s="15">
        <v>8</v>
      </c>
      <c r="F40" s="15">
        <v>7</v>
      </c>
      <c r="G40" s="15">
        <f>SUM(E40+F40)</f>
        <v>15</v>
      </c>
      <c r="H40" s="16"/>
      <c r="I40" s="15">
        <v>15</v>
      </c>
    </row>
    <row r="41" ht="21" customHeight="1">
      <c r="A41" s="12">
        <v>10</v>
      </c>
      <c r="B41" t="s" s="13">
        <v>61</v>
      </c>
      <c r="C41" t="s" s="14">
        <v>32</v>
      </c>
      <c r="D41" t="s" s="14">
        <v>18</v>
      </c>
      <c r="E41" s="15">
        <v>8</v>
      </c>
      <c r="F41" s="15">
        <v>7</v>
      </c>
      <c r="G41" s="15">
        <f>SUM(E41+F41)</f>
        <v>15</v>
      </c>
      <c r="H41" s="15">
        <v>3</v>
      </c>
      <c r="I41" s="15">
        <v>12</v>
      </c>
    </row>
    <row r="42" ht="21" customHeight="1">
      <c r="A42" s="12">
        <v>9</v>
      </c>
      <c r="B42" t="s" s="18">
        <v>62</v>
      </c>
      <c r="C42" t="s" s="14">
        <v>32</v>
      </c>
      <c r="D42" t="s" s="14">
        <v>26</v>
      </c>
      <c r="E42" s="15">
        <v>5</v>
      </c>
      <c r="F42" s="15">
        <v>9</v>
      </c>
      <c r="G42" s="15">
        <f>SUM(E42+F42)</f>
        <v>14</v>
      </c>
      <c r="H42" s="15">
        <v>12</v>
      </c>
      <c r="I42" s="15">
        <v>23</v>
      </c>
    </row>
    <row r="43" ht="21" customHeight="1">
      <c r="A43" s="12">
        <v>4</v>
      </c>
      <c r="B43" t="s" s="13">
        <v>63</v>
      </c>
      <c r="C43" t="s" s="14">
        <v>21</v>
      </c>
      <c r="D43" t="s" s="14">
        <v>34</v>
      </c>
      <c r="E43" s="15">
        <v>2</v>
      </c>
      <c r="F43" s="15">
        <v>11</v>
      </c>
      <c r="G43" s="15">
        <f>SUM(E43+F43)</f>
        <v>13</v>
      </c>
      <c r="H43" s="15">
        <v>3</v>
      </c>
      <c r="I43" s="15">
        <v>12</v>
      </c>
    </row>
    <row r="44" ht="21" customHeight="1">
      <c r="A44" s="12">
        <v>4</v>
      </c>
      <c r="B44" t="s" s="13">
        <v>64</v>
      </c>
      <c r="C44" t="s" s="14">
        <v>17</v>
      </c>
      <c r="D44" t="s" s="14">
        <v>18</v>
      </c>
      <c r="E44" s="15">
        <v>4</v>
      </c>
      <c r="F44" s="15">
        <v>9</v>
      </c>
      <c r="G44" s="15">
        <f>SUM(E44+F44)</f>
        <v>13</v>
      </c>
      <c r="H44" s="16"/>
      <c r="I44" s="15">
        <v>24</v>
      </c>
    </row>
    <row r="45" ht="21" customHeight="1">
      <c r="A45" s="12">
        <v>33</v>
      </c>
      <c r="B45" t="s" s="13">
        <v>65</v>
      </c>
      <c r="C45" t="s" s="14">
        <v>32</v>
      </c>
      <c r="D45" t="s" s="14">
        <v>18</v>
      </c>
      <c r="E45" s="15">
        <v>4</v>
      </c>
      <c r="F45" s="15">
        <v>9</v>
      </c>
      <c r="G45" s="15">
        <f>SUM(E45+F45)</f>
        <v>13</v>
      </c>
      <c r="H45" s="16"/>
      <c r="I45" s="15">
        <v>15</v>
      </c>
    </row>
    <row r="46" ht="21" customHeight="1">
      <c r="A46" s="12">
        <v>4</v>
      </c>
      <c r="B46" t="s" s="13">
        <v>66</v>
      </c>
      <c r="C46" t="s" s="14">
        <v>23</v>
      </c>
      <c r="D46" t="s" s="14">
        <v>26</v>
      </c>
      <c r="E46" s="15">
        <v>4</v>
      </c>
      <c r="F46" s="15">
        <v>8</v>
      </c>
      <c r="G46" s="15">
        <f>SUM(E46+F46)</f>
        <v>12</v>
      </c>
      <c r="H46" s="15">
        <v>6</v>
      </c>
      <c r="I46" s="15">
        <v>8</v>
      </c>
    </row>
    <row r="47" ht="21" customHeight="1">
      <c r="A47" s="12">
        <v>44</v>
      </c>
      <c r="B47" t="s" s="13">
        <v>67</v>
      </c>
      <c r="C47" t="s" s="14">
        <v>23</v>
      </c>
      <c r="D47" t="s" s="14">
        <v>18</v>
      </c>
      <c r="E47" s="15">
        <v>3</v>
      </c>
      <c r="F47" s="15">
        <v>9</v>
      </c>
      <c r="G47" s="15">
        <f>SUM(E47+F47)</f>
        <v>12</v>
      </c>
      <c r="H47" s="16"/>
      <c r="I47" s="15">
        <v>18</v>
      </c>
    </row>
    <row r="48" ht="21" customHeight="1">
      <c r="A48" s="12">
        <v>15</v>
      </c>
      <c r="B48" t="s" s="13">
        <v>68</v>
      </c>
      <c r="C48" t="s" s="14">
        <v>21</v>
      </c>
      <c r="D48" t="s" s="14">
        <v>18</v>
      </c>
      <c r="E48" s="15">
        <v>7</v>
      </c>
      <c r="F48" s="15">
        <v>5</v>
      </c>
      <c r="G48" s="15">
        <f>SUM(E48+F48)</f>
        <v>12</v>
      </c>
      <c r="H48" s="15">
        <v>3</v>
      </c>
      <c r="I48" s="15">
        <v>21</v>
      </c>
    </row>
    <row r="49" ht="21" customHeight="1">
      <c r="A49" s="12">
        <v>14</v>
      </c>
      <c r="B49" t="s" s="19">
        <v>69</v>
      </c>
      <c r="C49" t="s" s="14">
        <v>32</v>
      </c>
      <c r="D49" t="s" s="14">
        <v>26</v>
      </c>
      <c r="E49" s="15">
        <v>4</v>
      </c>
      <c r="F49" s="15">
        <v>7</v>
      </c>
      <c r="G49" s="15">
        <f>SUM(E49+F49)</f>
        <v>11</v>
      </c>
      <c r="H49" s="16"/>
      <c r="I49" s="15">
        <v>24</v>
      </c>
    </row>
    <row r="50" ht="21" customHeight="1">
      <c r="A50" s="12">
        <v>10</v>
      </c>
      <c r="B50" t="s" s="20">
        <v>70</v>
      </c>
      <c r="C50" t="s" s="14">
        <v>21</v>
      </c>
      <c r="D50" t="s" s="14">
        <v>34</v>
      </c>
      <c r="E50" s="15">
        <v>1</v>
      </c>
      <c r="F50" s="15">
        <v>9</v>
      </c>
      <c r="G50" s="15">
        <f>SUM(E50+F50)</f>
        <v>10</v>
      </c>
      <c r="H50" s="15">
        <v>6</v>
      </c>
      <c r="I50" s="15">
        <v>5</v>
      </c>
    </row>
    <row r="51" ht="21" customHeight="1">
      <c r="A51" s="12">
        <v>7</v>
      </c>
      <c r="B51" t="s" s="13">
        <v>71</v>
      </c>
      <c r="C51" t="s" s="14">
        <v>32</v>
      </c>
      <c r="D51" t="s" s="14">
        <v>34</v>
      </c>
      <c r="E51" s="15">
        <v>2</v>
      </c>
      <c r="F51" s="15">
        <v>8</v>
      </c>
      <c r="G51" s="15">
        <f>SUM(E51+F51)</f>
        <v>10</v>
      </c>
      <c r="H51" s="16"/>
      <c r="I51" s="15">
        <v>8</v>
      </c>
    </row>
    <row r="52" ht="21" customHeight="1">
      <c r="A52" s="12">
        <v>5</v>
      </c>
      <c r="B52" t="s" s="13">
        <v>72</v>
      </c>
      <c r="C52" t="s" s="14">
        <v>23</v>
      </c>
      <c r="D52" t="s" s="14">
        <v>18</v>
      </c>
      <c r="E52" s="15">
        <v>4</v>
      </c>
      <c r="F52" s="15">
        <v>5</v>
      </c>
      <c r="G52" s="15">
        <f>SUM(E52+F52)</f>
        <v>9</v>
      </c>
      <c r="H52" s="15">
        <v>6</v>
      </c>
      <c r="I52" s="15">
        <v>19</v>
      </c>
    </row>
    <row r="53" ht="21" customHeight="1">
      <c r="A53" s="12">
        <v>15</v>
      </c>
      <c r="B53" t="s" s="13">
        <v>73</v>
      </c>
      <c r="C53" t="s" s="14">
        <v>23</v>
      </c>
      <c r="D53" t="s" s="14">
        <v>26</v>
      </c>
      <c r="E53" s="15">
        <v>1</v>
      </c>
      <c r="F53" s="15">
        <v>8</v>
      </c>
      <c r="G53" s="15">
        <f>SUM(E53+F53)</f>
        <v>9</v>
      </c>
      <c r="H53" s="15">
        <v>6</v>
      </c>
      <c r="I53" s="15">
        <v>31</v>
      </c>
    </row>
    <row r="54" ht="21" customHeight="1">
      <c r="A54" s="12">
        <v>3</v>
      </c>
      <c r="B54" t="s" s="13">
        <v>74</v>
      </c>
      <c r="C54" t="s" s="14">
        <v>21</v>
      </c>
      <c r="D54" t="s" s="14">
        <v>18</v>
      </c>
      <c r="E54" s="15">
        <v>2</v>
      </c>
      <c r="F54" s="15">
        <v>7</v>
      </c>
      <c r="G54" s="15">
        <f>SUM(E54+F54)</f>
        <v>9</v>
      </c>
      <c r="H54" s="16"/>
      <c r="I54" s="15">
        <v>23</v>
      </c>
    </row>
    <row r="55" ht="21" customHeight="1">
      <c r="A55" s="12">
        <v>23</v>
      </c>
      <c r="B55" t="s" s="13">
        <v>75</v>
      </c>
      <c r="C55" t="s" s="14">
        <v>76</v>
      </c>
      <c r="D55" t="s" s="14">
        <v>18</v>
      </c>
      <c r="E55" s="15">
        <v>3</v>
      </c>
      <c r="F55" s="15">
        <v>5</v>
      </c>
      <c r="G55" s="15">
        <f>SUM(E55+F55)</f>
        <v>8</v>
      </c>
      <c r="H55" s="16"/>
      <c r="I55" s="15">
        <v>3</v>
      </c>
    </row>
    <row r="56" ht="21" customHeight="1">
      <c r="A56" s="12">
        <v>16</v>
      </c>
      <c r="B56" t="s" s="17">
        <v>77</v>
      </c>
      <c r="C56" t="s" s="14">
        <v>23</v>
      </c>
      <c r="D56" t="s" s="14">
        <v>26</v>
      </c>
      <c r="E56" s="15">
        <v>1</v>
      </c>
      <c r="F56" s="15">
        <v>5</v>
      </c>
      <c r="G56" s="15">
        <f>SUM(E56+F56)</f>
        <v>6</v>
      </c>
      <c r="H56" s="15">
        <v>3</v>
      </c>
      <c r="I56" s="15">
        <v>13</v>
      </c>
    </row>
    <row r="57" ht="21" customHeight="1">
      <c r="A57" s="12">
        <v>33</v>
      </c>
      <c r="B57" t="s" s="13">
        <v>78</v>
      </c>
      <c r="C57" t="s" s="14">
        <v>23</v>
      </c>
      <c r="D57" t="s" s="14">
        <v>34</v>
      </c>
      <c r="E57" s="15">
        <v>1</v>
      </c>
      <c r="F57" s="15">
        <v>5</v>
      </c>
      <c r="G57" s="15">
        <f>SUM(E57+F57)</f>
        <v>6</v>
      </c>
      <c r="H57" s="16"/>
      <c r="I57" s="15">
        <v>13</v>
      </c>
    </row>
    <row r="58" ht="21" customHeight="1">
      <c r="A58" s="12">
        <v>22</v>
      </c>
      <c r="B58" t="s" s="13">
        <v>79</v>
      </c>
      <c r="C58" t="s" s="14">
        <v>17</v>
      </c>
      <c r="D58" t="s" s="14">
        <v>26</v>
      </c>
      <c r="E58" s="16"/>
      <c r="F58" s="15">
        <v>6</v>
      </c>
      <c r="G58" s="15">
        <f>SUM(E58+F58)</f>
        <v>6</v>
      </c>
      <c r="H58" s="15">
        <v>6</v>
      </c>
      <c r="I58" s="15">
        <v>17</v>
      </c>
    </row>
    <row r="59" ht="21" customHeight="1">
      <c r="A59" s="12">
        <v>6</v>
      </c>
      <c r="B59" t="s" s="13">
        <v>80</v>
      </c>
      <c r="C59" t="s" s="14">
        <v>23</v>
      </c>
      <c r="D59" t="s" s="14">
        <v>18</v>
      </c>
      <c r="E59" s="15">
        <v>1</v>
      </c>
      <c r="F59" s="15">
        <v>4</v>
      </c>
      <c r="G59" s="15">
        <f>SUM(E59+F59)</f>
        <v>5</v>
      </c>
      <c r="H59" s="16"/>
      <c r="I59" s="15">
        <v>21</v>
      </c>
    </row>
    <row r="60" ht="21" customHeight="1">
      <c r="A60" s="12">
        <v>8</v>
      </c>
      <c r="B60" t="s" s="13">
        <v>81</v>
      </c>
      <c r="C60" t="s" s="14">
        <v>32</v>
      </c>
      <c r="D60" t="s" s="14">
        <v>34</v>
      </c>
      <c r="E60" s="15">
        <v>2</v>
      </c>
      <c r="F60" s="15">
        <v>3</v>
      </c>
      <c r="G60" s="15">
        <f>SUM(E60+F60)</f>
        <v>5</v>
      </c>
      <c r="H60" s="16"/>
      <c r="I60" s="15">
        <v>4</v>
      </c>
    </row>
    <row r="61" ht="21" customHeight="1">
      <c r="A61" s="12">
        <v>33</v>
      </c>
      <c r="B61" t="s" s="13">
        <v>82</v>
      </c>
      <c r="C61" t="s" s="14">
        <v>21</v>
      </c>
      <c r="D61" t="s" s="14">
        <v>26</v>
      </c>
      <c r="E61" s="16"/>
      <c r="F61" s="15">
        <v>4</v>
      </c>
      <c r="G61" s="15">
        <f>SUM(E61+F61)</f>
        <v>4</v>
      </c>
      <c r="H61" s="15">
        <v>3</v>
      </c>
      <c r="I61" s="15">
        <v>18</v>
      </c>
    </row>
    <row r="62" ht="21" customHeight="1">
      <c r="A62" s="12">
        <v>4</v>
      </c>
      <c r="B62" t="s" s="13">
        <v>83</v>
      </c>
      <c r="C62" t="s" s="14">
        <v>32</v>
      </c>
      <c r="D62" t="s" s="14">
        <v>18</v>
      </c>
      <c r="E62" s="15">
        <v>1</v>
      </c>
      <c r="F62" s="15">
        <v>3</v>
      </c>
      <c r="G62" s="15">
        <f>SUM(E62+F62)</f>
        <v>4</v>
      </c>
      <c r="H62" s="16"/>
      <c r="I62" s="15">
        <v>20</v>
      </c>
    </row>
    <row r="63" ht="21" customHeight="1">
      <c r="A63" s="12">
        <v>8</v>
      </c>
      <c r="B63" t="s" s="13">
        <v>84</v>
      </c>
      <c r="C63" t="s" s="14">
        <v>32</v>
      </c>
      <c r="D63" t="s" s="14">
        <v>18</v>
      </c>
      <c r="E63" s="15">
        <v>1</v>
      </c>
      <c r="F63" s="15">
        <v>3</v>
      </c>
      <c r="G63" s="15">
        <f>SUM(E63+F63)</f>
        <v>4</v>
      </c>
      <c r="H63" s="16"/>
      <c r="I63" s="15">
        <v>12</v>
      </c>
    </row>
    <row r="64" ht="21" customHeight="1">
      <c r="A64" s="12">
        <v>26</v>
      </c>
      <c r="B64" t="s" s="13">
        <v>85</v>
      </c>
      <c r="C64" t="s" s="14">
        <v>76</v>
      </c>
      <c r="D64" t="s" s="14">
        <v>34</v>
      </c>
      <c r="E64" s="15">
        <v>2</v>
      </c>
      <c r="F64" s="15">
        <v>2</v>
      </c>
      <c r="G64" s="15">
        <f>SUM(E64+F64)</f>
        <v>4</v>
      </c>
      <c r="H64" s="16"/>
      <c r="I64" s="15">
        <v>6</v>
      </c>
    </row>
    <row r="65" ht="21" customHeight="1">
      <c r="A65" s="12">
        <v>55</v>
      </c>
      <c r="B65" t="s" s="13">
        <v>86</v>
      </c>
      <c r="C65" t="s" s="14">
        <v>21</v>
      </c>
      <c r="D65" t="s" s="14">
        <v>34</v>
      </c>
      <c r="E65" s="15">
        <v>1</v>
      </c>
      <c r="F65" s="15">
        <v>2</v>
      </c>
      <c r="G65" s="15">
        <f>SUM(E65+F65)</f>
        <v>3</v>
      </c>
      <c r="H65" s="16"/>
      <c r="I65" s="15">
        <v>8</v>
      </c>
    </row>
    <row r="66" ht="21" customHeight="1">
      <c r="A66" s="12">
        <v>6</v>
      </c>
      <c r="B66" t="s" s="13">
        <v>87</v>
      </c>
      <c r="C66" t="s" s="14">
        <v>21</v>
      </c>
      <c r="D66" t="s" s="14">
        <v>34</v>
      </c>
      <c r="E66" s="15">
        <v>2</v>
      </c>
      <c r="F66" s="16"/>
      <c r="G66" s="15">
        <f>SUM(E66+F66)</f>
        <v>2</v>
      </c>
      <c r="H66" s="15">
        <v>3</v>
      </c>
      <c r="I66" s="15">
        <v>2</v>
      </c>
    </row>
    <row r="67" ht="21" customHeight="1">
      <c r="A67" s="12">
        <v>14</v>
      </c>
      <c r="B67" t="s" s="13">
        <v>88</v>
      </c>
      <c r="C67" t="s" s="14">
        <v>21</v>
      </c>
      <c r="D67" t="s" s="14">
        <v>18</v>
      </c>
      <c r="E67" s="15">
        <v>1</v>
      </c>
      <c r="F67" s="15">
        <v>1</v>
      </c>
      <c r="G67" s="15">
        <f>SUM(E67+F67)</f>
        <v>2</v>
      </c>
      <c r="H67" s="16"/>
      <c r="I67" s="15">
        <v>5</v>
      </c>
    </row>
    <row r="68" ht="21" customHeight="1">
      <c r="A68" s="12">
        <v>30</v>
      </c>
      <c r="B68" t="s" s="13">
        <v>89</v>
      </c>
      <c r="C68" t="s" s="14">
        <v>17</v>
      </c>
      <c r="D68" t="s" s="14">
        <v>90</v>
      </c>
      <c r="E68" s="16"/>
      <c r="F68" s="15">
        <v>2</v>
      </c>
      <c r="G68" s="15">
        <f>SUM(E68+F68)</f>
        <v>2</v>
      </c>
      <c r="H68" s="16"/>
      <c r="I68" s="15">
        <v>30</v>
      </c>
    </row>
    <row r="69" ht="21" customHeight="1">
      <c r="A69" s="21"/>
      <c r="B69" t="s" s="13">
        <v>91</v>
      </c>
      <c r="C69" t="s" s="14">
        <v>32</v>
      </c>
      <c r="D69" t="s" s="14">
        <v>26</v>
      </c>
      <c r="E69" s="15">
        <v>1</v>
      </c>
      <c r="F69" s="15">
        <v>1</v>
      </c>
      <c r="G69" s="15">
        <f>SUM(E69+F69)</f>
        <v>2</v>
      </c>
      <c r="H69" s="16"/>
      <c r="I69" s="15">
        <v>3</v>
      </c>
    </row>
    <row r="70" ht="21" customHeight="1">
      <c r="A70" s="22">
        <v>1</v>
      </c>
      <c r="B70" t="s" s="13">
        <v>92</v>
      </c>
      <c r="C70" t="s" s="14">
        <v>23</v>
      </c>
      <c r="D70" t="s" s="14">
        <v>34</v>
      </c>
      <c r="E70" s="16"/>
      <c r="F70" s="15">
        <v>1</v>
      </c>
      <c r="G70" s="15">
        <f>SUM(E70+F70)</f>
        <v>1</v>
      </c>
      <c r="H70" s="16"/>
      <c r="I70" s="15">
        <v>3</v>
      </c>
    </row>
    <row r="71" ht="21" customHeight="1">
      <c r="A71" s="12">
        <v>27</v>
      </c>
      <c r="B71" t="s" s="13">
        <v>93</v>
      </c>
      <c r="C71" t="s" s="14">
        <v>21</v>
      </c>
      <c r="D71" t="s" s="14">
        <v>34</v>
      </c>
      <c r="E71" s="16"/>
      <c r="F71" s="15">
        <v>1</v>
      </c>
      <c r="G71" s="15">
        <f>SUM(E71+F71)</f>
        <v>1</v>
      </c>
      <c r="H71" s="16"/>
      <c r="I71" s="15">
        <v>4</v>
      </c>
    </row>
    <row r="72" ht="21.15" customHeight="1">
      <c r="A72" s="12">
        <v>30</v>
      </c>
      <c r="B72" t="s" s="13">
        <v>94</v>
      </c>
      <c r="C72" t="s" s="14">
        <v>21</v>
      </c>
      <c r="D72" t="s" s="14">
        <v>90</v>
      </c>
      <c r="E72" s="16"/>
      <c r="F72" s="15">
        <v>1</v>
      </c>
      <c r="G72" s="15">
        <f>SUM(E72+F72)</f>
        <v>1</v>
      </c>
      <c r="H72" s="16"/>
      <c r="I72" s="15">
        <v>19</v>
      </c>
    </row>
    <row r="73" ht="21" customHeight="1">
      <c r="A73" s="12">
        <v>6</v>
      </c>
      <c r="B73" t="s" s="13">
        <v>95</v>
      </c>
      <c r="C73" t="s" s="14">
        <v>17</v>
      </c>
      <c r="D73" t="s" s="14">
        <v>34</v>
      </c>
      <c r="E73" s="16"/>
      <c r="F73" s="15">
        <v>1</v>
      </c>
      <c r="G73" s="15">
        <f>SUM(E73+F73)</f>
        <v>1</v>
      </c>
      <c r="H73" s="15">
        <v>3</v>
      </c>
      <c r="I73" s="15">
        <v>3</v>
      </c>
    </row>
    <row r="74" ht="21" customHeight="1">
      <c r="A74" s="12">
        <v>3</v>
      </c>
      <c r="B74" t="s" s="13">
        <v>96</v>
      </c>
      <c r="C74" t="s" s="14">
        <v>17</v>
      </c>
      <c r="D74" t="s" s="14">
        <v>34</v>
      </c>
      <c r="E74" s="15">
        <v>1</v>
      </c>
      <c r="F74" s="16"/>
      <c r="G74" s="15">
        <f>SUM(E74+F74)</f>
        <v>1</v>
      </c>
      <c r="H74" s="15">
        <v>3</v>
      </c>
      <c r="I74" s="15">
        <v>1</v>
      </c>
    </row>
    <row r="75" ht="21" customHeight="1">
      <c r="A75" s="12">
        <v>2</v>
      </c>
      <c r="B75" t="s" s="13">
        <v>97</v>
      </c>
      <c r="C75" t="s" s="14">
        <v>32</v>
      </c>
      <c r="D75" t="s" s="14">
        <v>34</v>
      </c>
      <c r="E75" s="15">
        <v>1</v>
      </c>
      <c r="F75" s="16"/>
      <c r="G75" s="15">
        <f>SUM(E75+F75)</f>
        <v>1</v>
      </c>
      <c r="H75" s="16"/>
      <c r="I75" s="15">
        <v>9</v>
      </c>
    </row>
    <row r="76" ht="21" customHeight="1">
      <c r="A76" s="12">
        <v>16</v>
      </c>
      <c r="B76" t="s" s="13">
        <v>98</v>
      </c>
      <c r="C76" t="s" s="14">
        <v>32</v>
      </c>
      <c r="D76" t="s" s="14">
        <v>34</v>
      </c>
      <c r="E76" s="16"/>
      <c r="F76" s="15">
        <v>1</v>
      </c>
      <c r="G76" s="15">
        <f>SUM(E76+F76)</f>
        <v>1</v>
      </c>
      <c r="H76" s="16"/>
      <c r="I76" s="15">
        <v>6</v>
      </c>
    </row>
    <row r="77" ht="21" customHeight="1">
      <c r="A77" s="12">
        <v>30</v>
      </c>
      <c r="B77" t="s" s="13">
        <v>99</v>
      </c>
      <c r="C77" t="s" s="14">
        <v>23</v>
      </c>
      <c r="D77" t="s" s="14">
        <v>90</v>
      </c>
      <c r="E77" s="16"/>
      <c r="F77" s="16"/>
      <c r="G77" s="15">
        <f>SUM(E77+F77)</f>
        <v>0</v>
      </c>
      <c r="H77" s="16"/>
      <c r="I77" s="15">
        <v>32</v>
      </c>
    </row>
    <row r="78" ht="21" customHeight="1">
      <c r="A78" s="21"/>
      <c r="B78" t="s" s="13">
        <v>100</v>
      </c>
      <c r="C78" t="s" s="14">
        <v>23</v>
      </c>
      <c r="D78" t="s" s="14">
        <v>34</v>
      </c>
      <c r="E78" s="16"/>
      <c r="F78" s="16"/>
      <c r="G78" s="15">
        <f>SUM(E78+F78)</f>
        <v>0</v>
      </c>
      <c r="H78" s="16"/>
      <c r="I78" s="16"/>
    </row>
    <row r="79" ht="21" customHeight="1">
      <c r="A79" s="12">
        <v>8</v>
      </c>
      <c r="B79" t="s" s="13">
        <v>101</v>
      </c>
      <c r="C79" t="s" s="14">
        <v>23</v>
      </c>
      <c r="D79" t="s" s="14">
        <v>34</v>
      </c>
      <c r="E79" s="16"/>
      <c r="F79" s="16"/>
      <c r="G79" s="15">
        <f>SUM(E79+F79)</f>
        <v>0</v>
      </c>
      <c r="H79" s="16"/>
      <c r="I79" s="15">
        <v>5</v>
      </c>
    </row>
    <row r="80" ht="21" customHeight="1">
      <c r="A80" s="23"/>
      <c r="B80" t="s" s="13">
        <v>102</v>
      </c>
      <c r="C80" t="s" s="14">
        <v>17</v>
      </c>
      <c r="D80" t="s" s="14">
        <v>34</v>
      </c>
      <c r="E80" s="16"/>
      <c r="F80" s="16"/>
      <c r="G80" s="15">
        <f>SUM(E80+F80)</f>
        <v>0</v>
      </c>
      <c r="H80" s="16"/>
      <c r="I80" s="16"/>
    </row>
    <row r="81" ht="21" customHeight="1">
      <c r="A81" s="21"/>
      <c r="B81" t="s" s="13">
        <v>103</v>
      </c>
      <c r="C81" t="s" s="24">
        <v>17</v>
      </c>
      <c r="D81" t="s" s="14">
        <v>34</v>
      </c>
      <c r="E81" s="16"/>
      <c r="F81" s="16"/>
      <c r="G81" s="15">
        <f>SUM(E81+F81)</f>
        <v>0</v>
      </c>
      <c r="H81" s="16"/>
      <c r="I81" s="16"/>
    </row>
    <row r="82" ht="21" customHeight="1">
      <c r="A82" s="12">
        <v>55</v>
      </c>
      <c r="B82" t="s" s="13">
        <v>104</v>
      </c>
      <c r="C82" t="s" s="14">
        <v>17</v>
      </c>
      <c r="D82" t="s" s="14">
        <v>34</v>
      </c>
      <c r="E82" s="16"/>
      <c r="F82" s="16"/>
      <c r="G82" s="15">
        <f>SUM(E82+F82)</f>
        <v>0</v>
      </c>
      <c r="H82" s="16"/>
      <c r="I82" s="15">
        <v>3</v>
      </c>
    </row>
    <row r="83" ht="21" customHeight="1">
      <c r="A83" s="21"/>
      <c r="B83" t="s" s="13">
        <v>105</v>
      </c>
      <c r="C83" t="s" s="14">
        <v>17</v>
      </c>
      <c r="D83" t="s" s="14">
        <v>34</v>
      </c>
      <c r="E83" s="16"/>
      <c r="F83" s="16"/>
      <c r="G83" s="15">
        <f>SUM(E83+F83)</f>
        <v>0</v>
      </c>
      <c r="H83" s="15">
        <v>6</v>
      </c>
      <c r="I83" s="15">
        <v>6</v>
      </c>
    </row>
    <row r="84" ht="21" customHeight="1">
      <c r="A84" s="21"/>
      <c r="B84" t="s" s="13">
        <v>106</v>
      </c>
      <c r="C84" t="s" s="14">
        <v>32</v>
      </c>
      <c r="D84" t="s" s="14">
        <v>34</v>
      </c>
      <c r="E84" s="16"/>
      <c r="F84" s="16"/>
      <c r="G84" s="15">
        <f>SUM(E84+F84)</f>
        <v>0</v>
      </c>
      <c r="H84" s="16"/>
      <c r="I84" s="16"/>
    </row>
    <row r="85" ht="21" customHeight="1">
      <c r="A85" s="12">
        <v>30</v>
      </c>
      <c r="B85" t="s" s="13">
        <v>107</v>
      </c>
      <c r="C85" t="s" s="14">
        <v>32</v>
      </c>
      <c r="D85" t="s" s="14">
        <v>90</v>
      </c>
      <c r="E85" s="16"/>
      <c r="F85" s="16"/>
      <c r="G85" s="15">
        <f>SUM(E85+F85)</f>
        <v>0</v>
      </c>
      <c r="H85" s="16"/>
      <c r="I85" s="15">
        <v>17</v>
      </c>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2:H20"/>
  <sheetViews>
    <sheetView workbookViewId="0" showGridLines="0" defaultGridColor="1">
      <pane topLeftCell="B4" xSplit="1" ySplit="3" activePane="bottomRight" state="frozen"/>
    </sheetView>
  </sheetViews>
  <sheetFormatPr defaultColWidth="16.3333" defaultRowHeight="19.9" customHeight="1" outlineLevelRow="0" outlineLevelCol="0"/>
  <cols>
    <col min="1" max="1" width="21.8438" style="25" customWidth="1"/>
    <col min="2" max="2" width="10.1328" style="25" customWidth="1"/>
    <col min="3" max="3" width="10.4609" style="25" customWidth="1"/>
    <col min="4" max="4" width="9.34375" style="25" customWidth="1"/>
    <col min="5" max="5" width="8.25781" style="25" customWidth="1"/>
    <col min="6" max="6" width="10.3281" style="25" customWidth="1"/>
    <col min="7" max="7" width="11.6797" style="25" customWidth="1"/>
    <col min="8" max="8" width="12.1094" style="25" customWidth="1"/>
    <col min="9" max="256" width="16.3516" style="25" customWidth="1"/>
  </cols>
  <sheetData>
    <row r="1" ht="27.65" customHeight="1">
      <c r="A1" t="s" s="26">
        <v>5</v>
      </c>
      <c r="B1" s="26"/>
      <c r="C1" s="26"/>
      <c r="D1" s="26"/>
      <c r="E1" s="26"/>
      <c r="F1" s="26"/>
      <c r="G1" s="26"/>
      <c r="H1" s="26"/>
    </row>
    <row r="2" ht="25" customHeight="1">
      <c r="A2" t="s" s="27">
        <v>109</v>
      </c>
      <c r="B2" s="28"/>
      <c r="C2" s="29"/>
      <c r="D2" s="29"/>
      <c r="E2" s="29"/>
      <c r="F2" s="29"/>
      <c r="G2" s="30"/>
      <c r="H2" s="31"/>
    </row>
    <row r="3" ht="27" customHeight="1">
      <c r="A3" t="s" s="32">
        <v>8</v>
      </c>
      <c r="B3" t="s" s="33">
        <v>110</v>
      </c>
      <c r="C3" t="s" s="34">
        <v>111</v>
      </c>
      <c r="D3" t="s" s="34">
        <v>112</v>
      </c>
      <c r="E3" t="s" s="34">
        <v>113</v>
      </c>
      <c r="F3" t="s" s="34">
        <v>114</v>
      </c>
      <c r="G3" t="s" s="34">
        <v>115</v>
      </c>
      <c r="H3" t="s" s="34">
        <v>15</v>
      </c>
    </row>
    <row r="4" ht="25" customHeight="1">
      <c r="A4" t="s" s="35">
        <v>107</v>
      </c>
      <c r="B4" s="36">
        <v>5</v>
      </c>
      <c r="C4" s="37">
        <v>11</v>
      </c>
      <c r="D4" s="37">
        <v>1</v>
      </c>
      <c r="E4" s="37">
        <v>0</v>
      </c>
      <c r="F4" s="37">
        <v>99</v>
      </c>
      <c r="G4" s="37">
        <v>5.82</v>
      </c>
      <c r="H4" s="37">
        <f>SUM(B4+C4+D4)</f>
        <v>17</v>
      </c>
    </row>
    <row r="5" ht="25" customHeight="1">
      <c r="A5" t="s" s="35">
        <v>94</v>
      </c>
      <c r="B5" s="36">
        <v>12</v>
      </c>
      <c r="C5" s="37">
        <v>6</v>
      </c>
      <c r="D5" s="37">
        <v>1</v>
      </c>
      <c r="E5" s="37">
        <v>0</v>
      </c>
      <c r="F5" s="37">
        <v>64</v>
      </c>
      <c r="G5" s="37">
        <v>3.37</v>
      </c>
      <c r="H5" s="37">
        <f>SUM(B5+C5+D5)</f>
        <v>19</v>
      </c>
    </row>
    <row r="6" ht="25" customHeight="1">
      <c r="A6" t="s" s="35">
        <v>89</v>
      </c>
      <c r="B6" s="36">
        <v>19</v>
      </c>
      <c r="C6" s="37">
        <v>7</v>
      </c>
      <c r="D6" s="37">
        <v>2</v>
      </c>
      <c r="E6" s="37">
        <v>2</v>
      </c>
      <c r="F6" s="37">
        <v>119</v>
      </c>
      <c r="G6" s="37">
        <v>3.93</v>
      </c>
      <c r="H6" s="37">
        <f>SUM(B6+C6+D6+E6)</f>
        <v>30</v>
      </c>
    </row>
    <row r="7" ht="25" customHeight="1">
      <c r="A7" t="s" s="35">
        <v>116</v>
      </c>
      <c r="B7" s="36">
        <v>2</v>
      </c>
      <c r="C7" s="37">
        <v>1</v>
      </c>
      <c r="D7" s="37">
        <v>0</v>
      </c>
      <c r="E7" s="37">
        <v>0</v>
      </c>
      <c r="F7" s="37">
        <v>7</v>
      </c>
      <c r="G7" s="37">
        <v>2.33</v>
      </c>
      <c r="H7" s="37">
        <f>SUM(B7+C7+D7)</f>
        <v>3</v>
      </c>
    </row>
    <row r="8" ht="25" customHeight="1">
      <c r="A8" t="s" s="35">
        <v>99</v>
      </c>
      <c r="B8" s="36">
        <v>11</v>
      </c>
      <c r="C8" s="37">
        <v>19</v>
      </c>
      <c r="D8" s="37">
        <v>2</v>
      </c>
      <c r="E8" s="37">
        <v>0</v>
      </c>
      <c r="F8" s="37">
        <v>168</v>
      </c>
      <c r="G8" s="37">
        <v>5.25</v>
      </c>
      <c r="H8" s="37">
        <f>SUM(B8+C8+D8)</f>
        <v>32</v>
      </c>
    </row>
    <row r="9" ht="25" customHeight="1">
      <c r="A9" t="s" s="35">
        <v>117</v>
      </c>
      <c r="B9" s="36">
        <v>3</v>
      </c>
      <c r="C9" s="37">
        <v>11</v>
      </c>
      <c r="D9" s="37">
        <v>3</v>
      </c>
      <c r="E9" s="37">
        <v>0</v>
      </c>
      <c r="F9" s="37">
        <v>92</v>
      </c>
      <c r="G9" s="37">
        <v>5.41</v>
      </c>
      <c r="H9" s="37">
        <f>SUM(B9+C9+D9)</f>
        <v>17</v>
      </c>
    </row>
    <row r="10" ht="25" customHeight="1">
      <c r="A10" t="s" s="35">
        <v>118</v>
      </c>
      <c r="B10" s="36">
        <v>9</v>
      </c>
      <c r="C10" s="37">
        <v>1</v>
      </c>
      <c r="D10" s="37">
        <v>1</v>
      </c>
      <c r="E10" s="37">
        <v>0</v>
      </c>
      <c r="F10" s="37">
        <v>31</v>
      </c>
      <c r="G10" s="37">
        <v>2.82</v>
      </c>
      <c r="H10" s="37">
        <f>SUM(B10+C10+D10)</f>
        <v>11</v>
      </c>
    </row>
    <row r="11" ht="20.35" customHeight="1">
      <c r="A11" s="38"/>
      <c r="B11" s="39"/>
      <c r="C11" s="40"/>
      <c r="D11" s="40"/>
      <c r="E11" s="40"/>
      <c r="F11" s="40"/>
      <c r="G11" s="40"/>
      <c r="H11" s="40"/>
    </row>
    <row r="12" ht="20.05" customHeight="1">
      <c r="A12" s="41"/>
      <c r="B12" s="42"/>
      <c r="C12" s="43"/>
      <c r="D12" s="43"/>
      <c r="E12" s="43"/>
      <c r="F12" s="43"/>
      <c r="G12" s="43"/>
      <c r="H12" s="43"/>
    </row>
    <row r="13" ht="20.05" customHeight="1">
      <c r="A13" s="41"/>
      <c r="B13" s="42"/>
      <c r="C13" s="43"/>
      <c r="D13" s="43"/>
      <c r="E13" s="43"/>
      <c r="F13" s="43"/>
      <c r="G13" s="43"/>
      <c r="H13" s="43"/>
    </row>
    <row r="14" ht="20.05" customHeight="1">
      <c r="A14" s="41"/>
      <c r="B14" s="42"/>
      <c r="C14" s="43"/>
      <c r="D14" s="43"/>
      <c r="E14" s="43"/>
      <c r="F14" s="43"/>
      <c r="G14" s="43"/>
      <c r="H14" s="43"/>
    </row>
    <row r="15" ht="20.05" customHeight="1">
      <c r="A15" s="41"/>
      <c r="B15" s="42"/>
      <c r="C15" s="43"/>
      <c r="D15" s="43"/>
      <c r="E15" s="43"/>
      <c r="F15" s="43"/>
      <c r="G15" s="43"/>
      <c r="H15" s="43"/>
    </row>
    <row r="16" ht="20.05" customHeight="1">
      <c r="A16" s="41"/>
      <c r="B16" s="42"/>
      <c r="C16" s="43"/>
      <c r="D16" s="43"/>
      <c r="E16" s="43"/>
      <c r="F16" s="43"/>
      <c r="G16" s="43"/>
      <c r="H16" s="43"/>
    </row>
    <row r="17" ht="20.05" customHeight="1">
      <c r="A17" s="41"/>
      <c r="B17" s="42"/>
      <c r="C17" s="43"/>
      <c r="D17" s="43"/>
      <c r="E17" s="43"/>
      <c r="F17" s="43"/>
      <c r="G17" s="43"/>
      <c r="H17" s="43"/>
    </row>
    <row r="18" ht="20.05" customHeight="1">
      <c r="A18" s="41"/>
      <c r="B18" s="42"/>
      <c r="C18" s="43"/>
      <c r="D18" s="43"/>
      <c r="E18" s="43"/>
      <c r="F18" s="43"/>
      <c r="G18" s="43"/>
      <c r="H18" s="43"/>
    </row>
    <row r="19" ht="20.05" customHeight="1">
      <c r="A19" s="41"/>
      <c r="B19" s="42"/>
      <c r="C19" s="43"/>
      <c r="D19" s="43"/>
      <c r="E19" s="43"/>
      <c r="F19" s="43"/>
      <c r="G19" s="43"/>
      <c r="H19" s="43"/>
    </row>
    <row r="20" ht="20.05" customHeight="1">
      <c r="A20" s="41"/>
      <c r="B20" s="42"/>
      <c r="C20" s="43"/>
      <c r="D20" s="43"/>
      <c r="E20" s="43"/>
      <c r="F20" s="43"/>
      <c r="G20" s="43"/>
      <c r="H20" s="43"/>
    </row>
  </sheetData>
  <mergeCells count="2">
    <mergeCell ref="A1:H1"/>
    <mergeCell ref="A2:G2"/>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