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/>
  <bookViews>
    <workbookView xWindow="0" yWindow="45" windowWidth="15960" windowHeight="13740" activeTab="2"/>
  </bookViews>
  <sheets>
    <sheet name="Official Stats-1" sheetId="1" r:id="rId1"/>
    <sheet name="Goalie Stats" sheetId="2" r:id="rId2"/>
    <sheet name="Sheet1" sheetId="3" r:id="rId3"/>
  </sheets>
  <calcPr calcId="124519"/>
</workbook>
</file>

<file path=xl/calcChain.xml><?xml version="1.0" encoding="utf-8"?>
<calcChain xmlns="http://schemas.openxmlformats.org/spreadsheetml/2006/main">
  <c r="F7" i="3"/>
  <c r="F8"/>
  <c r="F6"/>
  <c r="F5"/>
  <c r="H15" i="2"/>
  <c r="H14"/>
  <c r="H13"/>
  <c r="H12"/>
  <c r="H11"/>
  <c r="H10"/>
  <c r="H9"/>
  <c r="H8"/>
  <c r="H7"/>
  <c r="H6"/>
  <c r="H5"/>
  <c r="H4"/>
  <c r="H3"/>
  <c r="G76" i="1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<sst xmlns="http://schemas.openxmlformats.org/spreadsheetml/2006/main" count="268" uniqueCount="124">
  <si>
    <r>
      <rPr>
        <b/>
        <sz val="16"/>
        <color indexed="8"/>
        <rFont val="Helvetica"/>
      </rPr>
      <t>NAPE Blackhorse Hockey Official Player Stats 2017-18</t>
    </r>
    <r>
      <rPr>
        <b/>
        <sz val="10"/>
        <color indexed="8"/>
        <rFont val="Helvetica"/>
      </rPr>
      <t>(18-03-19)</t>
    </r>
  </si>
  <si>
    <t>Number</t>
  </si>
  <si>
    <t>Name</t>
  </si>
  <si>
    <t>Team</t>
  </si>
  <si>
    <t>Pos</t>
  </si>
  <si>
    <t>Goals</t>
  </si>
  <si>
    <t>Assists</t>
  </si>
  <si>
    <t>Total Points</t>
  </si>
  <si>
    <t>PIM</t>
  </si>
  <si>
    <t>GP</t>
  </si>
  <si>
    <t>DAWE, Mike</t>
  </si>
  <si>
    <t>CAN</t>
  </si>
  <si>
    <t>F</t>
  </si>
  <si>
    <t>GEDGE, Justin</t>
  </si>
  <si>
    <t>BH</t>
  </si>
  <si>
    <t>BOONE, Matthew</t>
  </si>
  <si>
    <t>DOM</t>
  </si>
  <si>
    <t>LANNING, James</t>
  </si>
  <si>
    <t>DROVER, Mark</t>
  </si>
  <si>
    <t>BARTLETT, Richard</t>
  </si>
  <si>
    <t>CL</t>
  </si>
  <si>
    <t>HYNES, Jamie</t>
  </si>
  <si>
    <t>WHEELER, Andrew</t>
  </si>
  <si>
    <t>DYKE, Sean</t>
  </si>
  <si>
    <t>LAHEY, Paddy</t>
  </si>
  <si>
    <t>D</t>
  </si>
  <si>
    <t>LONG, Jim</t>
  </si>
  <si>
    <t>S</t>
  </si>
  <si>
    <t>FORWARD, Steve</t>
  </si>
  <si>
    <t>ROBERTSON, Brad</t>
  </si>
  <si>
    <t>STOYLES, Mike</t>
  </si>
  <si>
    <t>BOLAND, Bill</t>
  </si>
  <si>
    <t>MURPHY, Tom</t>
  </si>
  <si>
    <t>SMALLWOOD, Phil</t>
  </si>
  <si>
    <t>WOODBURY, Kevin</t>
  </si>
  <si>
    <t>JONES, Stephen</t>
  </si>
  <si>
    <t>TURPIN, Wes</t>
  </si>
  <si>
    <t>JANES, Dave</t>
  </si>
  <si>
    <t>DUFFETT, Ian</t>
  </si>
  <si>
    <t>CONDON, Kevin</t>
  </si>
  <si>
    <t>FLYNN, Jonathan</t>
  </si>
  <si>
    <t>PIKE, Gregory</t>
  </si>
  <si>
    <t>WALSH, Jonathan</t>
  </si>
  <si>
    <t>COTTER, Mike</t>
  </si>
  <si>
    <t>POWER, Tim</t>
  </si>
  <si>
    <t>CARROLL, Brad</t>
  </si>
  <si>
    <t>MERCER, Ben</t>
  </si>
  <si>
    <t>DUFFENAIS, T.J.</t>
  </si>
  <si>
    <t>VARDY, Mark</t>
  </si>
  <si>
    <t>BARNES, Stef</t>
  </si>
  <si>
    <t>WALSH, Alex</t>
  </si>
  <si>
    <t>PEARCE, Steve</t>
  </si>
  <si>
    <t>WILLIAMS, G</t>
  </si>
  <si>
    <t>DIAMOND, Paul</t>
  </si>
  <si>
    <t>FORD, Steve</t>
  </si>
  <si>
    <t>FAHEY, Mike</t>
  </si>
  <si>
    <t>BYRNE, Paul</t>
  </si>
  <si>
    <t>BYRNE, Sheldon</t>
  </si>
  <si>
    <t>MURDOCH, Ian</t>
  </si>
  <si>
    <t>SPARKES, Randy</t>
  </si>
  <si>
    <t>DEWLING, Bob</t>
  </si>
  <si>
    <t>O’NEILL, Tim</t>
  </si>
  <si>
    <t>EARLE, Jamie</t>
  </si>
  <si>
    <t>LUDLOW, Lyndon</t>
  </si>
  <si>
    <t>WALSH, Cory</t>
  </si>
  <si>
    <t>SWAIN, Adain</t>
  </si>
  <si>
    <t>HAGGERTY, Mike</t>
  </si>
  <si>
    <t>CONDON, Andrew</t>
  </si>
  <si>
    <t>MORIARITY, Ed</t>
  </si>
  <si>
    <t>ANDREWS, Scott</t>
  </si>
  <si>
    <t>BEASLEY, C</t>
  </si>
  <si>
    <t>REELIS, Kevin</t>
  </si>
  <si>
    <t>GOSSE, Ryan</t>
  </si>
  <si>
    <t>WARREN, C</t>
  </si>
  <si>
    <t>COADY, Jeff</t>
  </si>
  <si>
    <t>ROYLE, Bob</t>
  </si>
  <si>
    <t>SUTER, Brad</t>
  </si>
  <si>
    <t>THISTLE, Jeff</t>
  </si>
  <si>
    <t>BLAGDON, Jamie</t>
  </si>
  <si>
    <t>COTTER, Rob</t>
  </si>
  <si>
    <t>CANNING, James</t>
  </si>
  <si>
    <t>STACEY, Mark</t>
  </si>
  <si>
    <t>CONDON, Brian</t>
  </si>
  <si>
    <t>GEHUE, M</t>
  </si>
  <si>
    <t>SMITH, Nick</t>
  </si>
  <si>
    <t>ROGERS, Robert</t>
  </si>
  <si>
    <t>WADE, Mark</t>
  </si>
  <si>
    <t>BURSEY, Tony</t>
  </si>
  <si>
    <t>CLARKE, G</t>
  </si>
  <si>
    <t>KEAN, Darryl</t>
  </si>
  <si>
    <t>POWER, Regan</t>
  </si>
  <si>
    <t>Table 1</t>
  </si>
  <si>
    <r>
      <rPr>
        <b/>
        <sz val="16"/>
        <color indexed="8"/>
        <rFont val="Helvetica"/>
      </rPr>
      <t>NAPE Blackhorse Hockey Official Goalie Stats 2017-18</t>
    </r>
    <r>
      <rPr>
        <b/>
        <sz val="10"/>
        <color indexed="8"/>
        <rFont val="Helvetica"/>
      </rPr>
      <t>(18-03-19)</t>
    </r>
  </si>
  <si>
    <t>????</t>
  </si>
  <si>
    <t>BAILEY</t>
  </si>
  <si>
    <t>COOPER, Terry</t>
  </si>
  <si>
    <t>WEBB, Adam</t>
  </si>
  <si>
    <t>SHUGARUE, Ken</t>
  </si>
  <si>
    <t>FITZGERALD, Brandon</t>
  </si>
  <si>
    <t>BYRNE, Jon</t>
  </si>
  <si>
    <t>MURPHY, Darcy</t>
  </si>
  <si>
    <t>LEAMAN, Chris</t>
  </si>
  <si>
    <t>GRANT, Tim</t>
  </si>
  <si>
    <t>WHELAN, Blair</t>
  </si>
  <si>
    <t>HAWCO</t>
  </si>
  <si>
    <t xml:space="preserve">Shiann </t>
  </si>
  <si>
    <t>W</t>
  </si>
  <si>
    <t>L</t>
  </si>
  <si>
    <t>T</t>
  </si>
  <si>
    <t>SO</t>
  </si>
  <si>
    <t>GA</t>
  </si>
  <si>
    <t>GAA</t>
  </si>
  <si>
    <t>Bellman's Canadian</t>
  </si>
  <si>
    <t>Taipan Dominion</t>
  </si>
  <si>
    <t>Vail's Canadian Light</t>
  </si>
  <si>
    <t>Capital Interior Black Horse</t>
  </si>
  <si>
    <t>Games</t>
  </si>
  <si>
    <t>Wins</t>
  </si>
  <si>
    <t>Losses</t>
  </si>
  <si>
    <t>Ties</t>
  </si>
  <si>
    <t>Points</t>
  </si>
  <si>
    <t>GF</t>
  </si>
  <si>
    <t>+/-</t>
  </si>
  <si>
    <t>2017-18</t>
  </si>
</sst>
</file>

<file path=xl/styles.xml><?xml version="1.0" encoding="utf-8"?>
<styleSheet xmlns="http://schemas.openxmlformats.org/spreadsheetml/2006/main">
  <fonts count="9">
    <font>
      <sz val="10"/>
      <color indexed="8"/>
      <name val="Helvetica"/>
    </font>
    <font>
      <sz val="12"/>
      <color indexed="8"/>
      <name val="Helvetica"/>
    </font>
    <font>
      <b/>
      <sz val="16"/>
      <color indexed="8"/>
      <name val="Helvetica"/>
    </font>
    <font>
      <b/>
      <sz val="10"/>
      <color indexed="8"/>
      <name val="Helvetica"/>
    </font>
    <font>
      <b/>
      <sz val="12"/>
      <color indexed="8"/>
      <name val="Helvetica"/>
    </font>
    <font>
      <sz val="10"/>
      <color indexed="8"/>
      <name val="Calibri"/>
    </font>
    <font>
      <b/>
      <sz val="10"/>
      <color indexed="8"/>
      <name val="Calibri"/>
    </font>
    <font>
      <sz val="12"/>
      <color indexed="8"/>
      <name val="Arial"/>
      <family val="2"/>
    </font>
    <font>
      <sz val="16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 style="thin">
        <color indexed="14"/>
      </right>
      <top style="thin">
        <color indexed="14"/>
      </top>
      <bottom style="thin">
        <color indexed="11"/>
      </bottom>
      <diagonal/>
    </border>
    <border>
      <left style="thin">
        <color indexed="14"/>
      </left>
      <right style="thin">
        <color indexed="1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4"/>
      </right>
      <top style="thin">
        <color indexed="11"/>
      </top>
      <bottom style="thin">
        <color indexed="11"/>
      </bottom>
      <diagonal/>
    </border>
    <border>
      <left style="thin">
        <color indexed="1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4"/>
      </right>
      <top style="thin">
        <color indexed="11"/>
      </top>
      <bottom style="medium">
        <color indexed="16"/>
      </bottom>
      <diagonal/>
    </border>
    <border>
      <left style="thin">
        <color indexed="14"/>
      </left>
      <right style="thin">
        <color indexed="11"/>
      </right>
      <top style="thin">
        <color indexed="11"/>
      </top>
      <bottom style="medium">
        <color indexed="16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6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0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wrapText="1"/>
    </xf>
    <xf numFmtId="0" fontId="3" fillId="5" borderId="5" xfId="0" applyNumberFormat="1" applyFont="1" applyFill="1" applyBorder="1" applyAlignment="1">
      <alignment horizontal="center" vertical="top" wrapText="1"/>
    </xf>
    <xf numFmtId="49" fontId="5" fillId="5" borderId="5" xfId="0" applyNumberFormat="1" applyFont="1" applyFill="1" applyBorder="1" applyAlignment="1">
      <alignment horizontal="left"/>
    </xf>
    <xf numFmtId="49" fontId="0" fillId="0" borderId="5" xfId="0" applyNumberFormat="1" applyFont="1" applyBorder="1" applyAlignment="1">
      <alignment horizontal="center" wrapText="1"/>
    </xf>
    <xf numFmtId="49" fontId="0" fillId="5" borderId="5" xfId="0" applyNumberFormat="1" applyFont="1" applyFill="1" applyBorder="1" applyAlignment="1">
      <alignment horizontal="center" wrapText="1"/>
    </xf>
    <xf numFmtId="0" fontId="0" fillId="0" borderId="5" xfId="0" applyNumberFormat="1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6" fillId="5" borderId="5" xfId="0" applyNumberFormat="1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left" wrapText="1"/>
    </xf>
    <xf numFmtId="0" fontId="0" fillId="5" borderId="5" xfId="0" applyFont="1" applyFill="1" applyBorder="1" applyAlignment="1">
      <alignment horizontal="center" wrapText="1"/>
    </xf>
    <xf numFmtId="49" fontId="0" fillId="0" borderId="5" xfId="0" applyNumberFormat="1" applyFont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top" wrapText="1"/>
    </xf>
    <xf numFmtId="0" fontId="0" fillId="0" borderId="0" xfId="0" applyNumberFormat="1" applyFont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49" fontId="3" fillId="6" borderId="10" xfId="0" applyNumberFormat="1" applyFont="1" applyFill="1" applyBorder="1" applyAlignment="1">
      <alignment vertical="top" wrapText="1"/>
    </xf>
    <xf numFmtId="0" fontId="0" fillId="0" borderId="11" xfId="0" applyNumberFormat="1" applyFont="1" applyBorder="1" applyAlignment="1">
      <alignment horizontal="center" vertical="top" wrapText="1"/>
    </xf>
    <xf numFmtId="0" fontId="0" fillId="0" borderId="12" xfId="0" applyNumberFormat="1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49" fontId="3" fillId="6" borderId="13" xfId="0" applyNumberFormat="1" applyFont="1" applyFill="1" applyBorder="1" applyAlignment="1">
      <alignment vertical="top" wrapText="1"/>
    </xf>
    <xf numFmtId="0" fontId="0" fillId="0" borderId="14" xfId="0" applyNumberFormat="1" applyFont="1" applyBorder="1" applyAlignment="1">
      <alignment horizontal="center" vertical="top" wrapText="1"/>
    </xf>
    <xf numFmtId="0" fontId="0" fillId="0" borderId="15" xfId="0" applyNumberFormat="1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49" fontId="3" fillId="6" borderId="16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Border="1" applyAlignment="1">
      <alignment horizontal="center" vertical="top" wrapText="1"/>
    </xf>
    <xf numFmtId="49" fontId="3" fillId="0" borderId="18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0" borderId="0" xfId="0" quotePrefix="1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7F7F7F"/>
      <rgbColor rgb="FFBDC0BF"/>
      <rgbColor rgb="FFA5A5A5"/>
      <rgbColor rgb="FFBFBFBF"/>
      <rgbColor rgb="FFFEFEFE"/>
      <rgbColor rgb="FF3F3F3F"/>
      <rgbColor rgb="FFDBDBDB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6.28515625" defaultRowHeight="18" customHeight="1"/>
  <cols>
    <col min="1" max="1" width="9.28515625" style="1" customWidth="1"/>
    <col min="2" max="2" width="19.28515625" style="1" customWidth="1"/>
    <col min="3" max="3" width="7.28515625" style="1" customWidth="1"/>
    <col min="4" max="4" width="6" style="1" customWidth="1"/>
    <col min="5" max="5" width="7.7109375" style="1" customWidth="1"/>
    <col min="6" max="6" width="9.7109375" style="1" customWidth="1"/>
    <col min="7" max="7" width="13.42578125" style="1" customWidth="1"/>
    <col min="8" max="8" width="6.140625" style="1" customWidth="1"/>
    <col min="9" max="9" width="6.28515625" style="1" customWidth="1"/>
    <col min="10" max="256" width="16.28515625" style="1" customWidth="1"/>
  </cols>
  <sheetData>
    <row r="1" spans="1:9" ht="28.5" customHeight="1">
      <c r="A1" s="32" t="s">
        <v>0</v>
      </c>
      <c r="B1" s="33"/>
      <c r="C1" s="34"/>
      <c r="D1" s="34"/>
      <c r="E1" s="34"/>
      <c r="F1" s="34"/>
      <c r="G1" s="34"/>
      <c r="H1" s="34"/>
      <c r="I1" s="34"/>
    </row>
    <row r="2" spans="1:9" ht="23.45" customHeight="1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21" customHeight="1">
      <c r="A3" s="4">
        <v>44</v>
      </c>
      <c r="B3" s="5" t="s">
        <v>10</v>
      </c>
      <c r="C3" s="6" t="s">
        <v>11</v>
      </c>
      <c r="D3" s="7" t="s">
        <v>12</v>
      </c>
      <c r="E3" s="8">
        <v>34</v>
      </c>
      <c r="F3" s="8">
        <v>37</v>
      </c>
      <c r="G3" s="8">
        <f t="shared" ref="G3:G34" si="0">SUM(E3+F3)</f>
        <v>71</v>
      </c>
      <c r="H3" s="9"/>
      <c r="I3" s="8">
        <v>27</v>
      </c>
    </row>
    <row r="4" spans="1:9" ht="21" customHeight="1">
      <c r="A4" s="4">
        <v>77</v>
      </c>
      <c r="B4" s="5" t="s">
        <v>13</v>
      </c>
      <c r="C4" s="6" t="s">
        <v>14</v>
      </c>
      <c r="D4" s="7" t="s">
        <v>12</v>
      </c>
      <c r="E4" s="8">
        <v>51</v>
      </c>
      <c r="F4" s="8">
        <v>18</v>
      </c>
      <c r="G4" s="8">
        <f t="shared" si="0"/>
        <v>69</v>
      </c>
      <c r="H4" s="8">
        <v>15</v>
      </c>
      <c r="I4" s="8">
        <v>29</v>
      </c>
    </row>
    <row r="5" spans="1:9" ht="21" customHeight="1">
      <c r="A5" s="10">
        <v>33</v>
      </c>
      <c r="B5" s="5" t="s">
        <v>15</v>
      </c>
      <c r="C5" s="6" t="s">
        <v>16</v>
      </c>
      <c r="D5" s="7" t="s">
        <v>12</v>
      </c>
      <c r="E5" s="8">
        <v>32</v>
      </c>
      <c r="F5" s="8">
        <v>34</v>
      </c>
      <c r="G5" s="8">
        <f t="shared" si="0"/>
        <v>66</v>
      </c>
      <c r="H5" s="8">
        <v>3</v>
      </c>
      <c r="I5" s="8">
        <v>31</v>
      </c>
    </row>
    <row r="6" spans="1:9" ht="21" customHeight="1">
      <c r="A6" s="4">
        <v>55</v>
      </c>
      <c r="B6" s="5" t="s">
        <v>17</v>
      </c>
      <c r="C6" s="6" t="s">
        <v>11</v>
      </c>
      <c r="D6" s="7" t="s">
        <v>12</v>
      </c>
      <c r="E6" s="8">
        <v>31</v>
      </c>
      <c r="F6" s="8">
        <v>34</v>
      </c>
      <c r="G6" s="8">
        <f t="shared" si="0"/>
        <v>65</v>
      </c>
      <c r="H6" s="9"/>
      <c r="I6" s="8">
        <v>22</v>
      </c>
    </row>
    <row r="7" spans="1:9" ht="21" customHeight="1">
      <c r="A7" s="4">
        <v>90</v>
      </c>
      <c r="B7" s="5" t="s">
        <v>18</v>
      </c>
      <c r="C7" s="6" t="s">
        <v>14</v>
      </c>
      <c r="D7" s="7" t="s">
        <v>12</v>
      </c>
      <c r="E7" s="8">
        <v>41</v>
      </c>
      <c r="F7" s="8">
        <v>17</v>
      </c>
      <c r="G7" s="8">
        <f t="shared" si="0"/>
        <v>58</v>
      </c>
      <c r="H7" s="8">
        <v>3</v>
      </c>
      <c r="I7" s="8">
        <v>28</v>
      </c>
    </row>
    <row r="8" spans="1:9" ht="21" customHeight="1">
      <c r="A8" s="10">
        <v>14</v>
      </c>
      <c r="B8" s="5" t="s">
        <v>19</v>
      </c>
      <c r="C8" s="6" t="s">
        <v>20</v>
      </c>
      <c r="D8" s="7" t="s">
        <v>12</v>
      </c>
      <c r="E8" s="8">
        <v>26</v>
      </c>
      <c r="F8" s="8">
        <v>27</v>
      </c>
      <c r="G8" s="8">
        <f t="shared" si="0"/>
        <v>53</v>
      </c>
      <c r="H8" s="8">
        <v>6</v>
      </c>
      <c r="I8" s="8">
        <v>23</v>
      </c>
    </row>
    <row r="9" spans="1:9" ht="21" customHeight="1">
      <c r="A9" s="4">
        <v>55</v>
      </c>
      <c r="B9" s="5" t="s">
        <v>21</v>
      </c>
      <c r="C9" s="6" t="s">
        <v>14</v>
      </c>
      <c r="D9" s="7" t="s">
        <v>12</v>
      </c>
      <c r="E9" s="8">
        <v>21</v>
      </c>
      <c r="F9" s="8">
        <v>19</v>
      </c>
      <c r="G9" s="8">
        <f t="shared" si="0"/>
        <v>40</v>
      </c>
      <c r="H9" s="8">
        <v>6</v>
      </c>
      <c r="I9" s="8">
        <v>30</v>
      </c>
    </row>
    <row r="10" spans="1:9" ht="21" customHeight="1">
      <c r="A10" s="10">
        <v>77</v>
      </c>
      <c r="B10" s="5" t="s">
        <v>22</v>
      </c>
      <c r="C10" s="6" t="s">
        <v>16</v>
      </c>
      <c r="D10" s="7" t="s">
        <v>12</v>
      </c>
      <c r="E10" s="8">
        <v>15</v>
      </c>
      <c r="F10" s="8">
        <v>18</v>
      </c>
      <c r="G10" s="8">
        <f t="shared" si="0"/>
        <v>33</v>
      </c>
      <c r="H10" s="8">
        <v>12</v>
      </c>
      <c r="I10" s="8">
        <v>28</v>
      </c>
    </row>
    <row r="11" spans="1:9" ht="21" customHeight="1">
      <c r="A11" s="10">
        <v>9</v>
      </c>
      <c r="B11" s="5" t="s">
        <v>23</v>
      </c>
      <c r="C11" s="6" t="s">
        <v>20</v>
      </c>
      <c r="D11" s="7" t="s">
        <v>12</v>
      </c>
      <c r="E11" s="8">
        <v>15</v>
      </c>
      <c r="F11" s="8">
        <v>17</v>
      </c>
      <c r="G11" s="8">
        <f t="shared" si="0"/>
        <v>32</v>
      </c>
      <c r="H11" s="8">
        <v>6</v>
      </c>
      <c r="I11" s="8">
        <v>22</v>
      </c>
    </row>
    <row r="12" spans="1:9" ht="21" customHeight="1">
      <c r="A12" s="10">
        <v>55</v>
      </c>
      <c r="B12" s="5" t="s">
        <v>24</v>
      </c>
      <c r="C12" s="6" t="s">
        <v>20</v>
      </c>
      <c r="D12" s="7" t="s">
        <v>25</v>
      </c>
      <c r="E12" s="8">
        <v>11</v>
      </c>
      <c r="F12" s="8">
        <v>21</v>
      </c>
      <c r="G12" s="8">
        <f t="shared" si="0"/>
        <v>32</v>
      </c>
      <c r="H12" s="8">
        <v>6</v>
      </c>
      <c r="I12" s="8">
        <v>32</v>
      </c>
    </row>
    <row r="13" spans="1:9" ht="21" customHeight="1">
      <c r="A13" s="10">
        <v>5</v>
      </c>
      <c r="B13" s="5" t="s">
        <v>26</v>
      </c>
      <c r="C13" s="6" t="s">
        <v>16</v>
      </c>
      <c r="D13" s="7" t="s">
        <v>27</v>
      </c>
      <c r="E13" s="8">
        <v>15</v>
      </c>
      <c r="F13" s="8">
        <v>16</v>
      </c>
      <c r="G13" s="8">
        <f t="shared" si="0"/>
        <v>31</v>
      </c>
      <c r="H13" s="9"/>
      <c r="I13" s="8">
        <v>32</v>
      </c>
    </row>
    <row r="14" spans="1:9" ht="21" customHeight="1">
      <c r="A14" s="10">
        <v>5</v>
      </c>
      <c r="B14" s="5" t="s">
        <v>28</v>
      </c>
      <c r="C14" s="6" t="s">
        <v>20</v>
      </c>
      <c r="D14" s="7" t="s">
        <v>12</v>
      </c>
      <c r="E14" s="8">
        <v>12</v>
      </c>
      <c r="F14" s="8">
        <v>18</v>
      </c>
      <c r="G14" s="8">
        <f t="shared" si="0"/>
        <v>30</v>
      </c>
      <c r="H14" s="8">
        <v>3</v>
      </c>
      <c r="I14" s="8">
        <v>31</v>
      </c>
    </row>
    <row r="15" spans="1:9" ht="21" customHeight="1">
      <c r="A15" s="4">
        <v>4</v>
      </c>
      <c r="B15" s="5" t="s">
        <v>29</v>
      </c>
      <c r="C15" s="6" t="s">
        <v>11</v>
      </c>
      <c r="D15" s="7" t="s">
        <v>12</v>
      </c>
      <c r="E15" s="8">
        <v>14</v>
      </c>
      <c r="F15" s="8">
        <v>16</v>
      </c>
      <c r="G15" s="8">
        <f t="shared" si="0"/>
        <v>30</v>
      </c>
      <c r="H15" s="8">
        <v>6</v>
      </c>
      <c r="I15" s="8">
        <v>32</v>
      </c>
    </row>
    <row r="16" spans="1:9" ht="21" customHeight="1">
      <c r="A16" s="4">
        <v>7</v>
      </c>
      <c r="B16" s="5" t="s">
        <v>30</v>
      </c>
      <c r="C16" s="6" t="s">
        <v>14</v>
      </c>
      <c r="D16" s="7" t="s">
        <v>25</v>
      </c>
      <c r="E16" s="8">
        <v>1</v>
      </c>
      <c r="F16" s="8">
        <v>29</v>
      </c>
      <c r="G16" s="8">
        <f t="shared" si="0"/>
        <v>30</v>
      </c>
      <c r="H16" s="8">
        <v>18</v>
      </c>
      <c r="I16" s="8">
        <v>30</v>
      </c>
    </row>
    <row r="17" spans="1:9" ht="21" customHeight="1">
      <c r="A17" s="4">
        <v>13</v>
      </c>
      <c r="B17" s="5" t="s">
        <v>31</v>
      </c>
      <c r="C17" s="6" t="s">
        <v>11</v>
      </c>
      <c r="D17" s="7" t="s">
        <v>27</v>
      </c>
      <c r="E17" s="8">
        <v>15</v>
      </c>
      <c r="F17" s="8">
        <v>14</v>
      </c>
      <c r="G17" s="8">
        <f t="shared" si="0"/>
        <v>29</v>
      </c>
      <c r="H17" s="8">
        <v>9</v>
      </c>
      <c r="I17" s="8">
        <v>20</v>
      </c>
    </row>
    <row r="18" spans="1:9" ht="21" customHeight="1">
      <c r="A18" s="4">
        <v>4</v>
      </c>
      <c r="B18" s="5" t="s">
        <v>32</v>
      </c>
      <c r="C18" s="6" t="s">
        <v>14</v>
      </c>
      <c r="D18" s="7" t="s">
        <v>25</v>
      </c>
      <c r="E18" s="8">
        <v>4</v>
      </c>
      <c r="F18" s="8">
        <v>25</v>
      </c>
      <c r="G18" s="8">
        <f t="shared" si="0"/>
        <v>29</v>
      </c>
      <c r="H18" s="8">
        <v>9</v>
      </c>
      <c r="I18" s="8">
        <v>20</v>
      </c>
    </row>
    <row r="19" spans="1:9" ht="21" customHeight="1">
      <c r="A19" s="10">
        <v>13</v>
      </c>
      <c r="B19" s="5" t="s">
        <v>33</v>
      </c>
      <c r="C19" s="6" t="s">
        <v>20</v>
      </c>
      <c r="D19" s="7" t="s">
        <v>12</v>
      </c>
      <c r="E19" s="8">
        <v>12</v>
      </c>
      <c r="F19" s="8">
        <v>15</v>
      </c>
      <c r="G19" s="8">
        <f t="shared" si="0"/>
        <v>27</v>
      </c>
      <c r="H19" s="8">
        <v>3</v>
      </c>
      <c r="I19" s="8">
        <v>28</v>
      </c>
    </row>
    <row r="20" spans="1:9" ht="21" customHeight="1">
      <c r="A20" s="10">
        <v>8</v>
      </c>
      <c r="B20" s="5" t="s">
        <v>34</v>
      </c>
      <c r="C20" s="6" t="s">
        <v>20</v>
      </c>
      <c r="D20" s="7" t="s">
        <v>12</v>
      </c>
      <c r="E20" s="8">
        <v>16</v>
      </c>
      <c r="F20" s="8">
        <v>11</v>
      </c>
      <c r="G20" s="8">
        <f t="shared" si="0"/>
        <v>27</v>
      </c>
      <c r="H20" s="8">
        <v>3</v>
      </c>
      <c r="I20" s="8">
        <v>24</v>
      </c>
    </row>
    <row r="21" spans="1:9" ht="21" customHeight="1">
      <c r="A21" s="10">
        <v>7</v>
      </c>
      <c r="B21" s="5" t="s">
        <v>35</v>
      </c>
      <c r="C21" s="6" t="s">
        <v>20</v>
      </c>
      <c r="D21" s="7" t="s">
        <v>25</v>
      </c>
      <c r="E21" s="8">
        <v>7</v>
      </c>
      <c r="F21" s="8">
        <v>19</v>
      </c>
      <c r="G21" s="8">
        <f t="shared" si="0"/>
        <v>26</v>
      </c>
      <c r="H21" s="8">
        <v>9</v>
      </c>
      <c r="I21" s="8">
        <v>30</v>
      </c>
    </row>
    <row r="22" spans="1:9" ht="21" customHeight="1">
      <c r="A22" s="10">
        <v>16</v>
      </c>
      <c r="B22" s="5" t="s">
        <v>36</v>
      </c>
      <c r="C22" s="6" t="s">
        <v>20</v>
      </c>
      <c r="D22" s="7" t="s">
        <v>27</v>
      </c>
      <c r="E22" s="8">
        <v>8</v>
      </c>
      <c r="F22" s="8">
        <v>17</v>
      </c>
      <c r="G22" s="8">
        <f t="shared" si="0"/>
        <v>25</v>
      </c>
      <c r="H22" s="8">
        <v>12</v>
      </c>
      <c r="I22" s="8">
        <v>19</v>
      </c>
    </row>
    <row r="23" spans="1:9" ht="21" customHeight="1">
      <c r="A23" s="4">
        <v>14</v>
      </c>
      <c r="B23" s="5" t="s">
        <v>37</v>
      </c>
      <c r="C23" s="6" t="s">
        <v>11</v>
      </c>
      <c r="D23" s="7" t="s">
        <v>25</v>
      </c>
      <c r="E23" s="8">
        <v>9</v>
      </c>
      <c r="F23" s="8">
        <v>14</v>
      </c>
      <c r="G23" s="8">
        <f t="shared" si="0"/>
        <v>23</v>
      </c>
      <c r="H23" s="8">
        <v>9</v>
      </c>
      <c r="I23" s="8">
        <v>31</v>
      </c>
    </row>
    <row r="24" spans="1:9" ht="21" customHeight="1">
      <c r="A24" s="10">
        <v>6</v>
      </c>
      <c r="B24" s="5" t="s">
        <v>38</v>
      </c>
      <c r="C24" s="6" t="s">
        <v>16</v>
      </c>
      <c r="D24" s="7" t="s">
        <v>25</v>
      </c>
      <c r="E24" s="8">
        <v>4</v>
      </c>
      <c r="F24" s="8">
        <v>18</v>
      </c>
      <c r="G24" s="8">
        <f t="shared" si="0"/>
        <v>22</v>
      </c>
      <c r="H24" s="8">
        <v>18</v>
      </c>
      <c r="I24" s="8">
        <v>29</v>
      </c>
    </row>
    <row r="25" spans="1:9" ht="21" customHeight="1">
      <c r="A25" s="10">
        <v>10</v>
      </c>
      <c r="B25" s="5" t="s">
        <v>39</v>
      </c>
      <c r="C25" s="6" t="s">
        <v>16</v>
      </c>
      <c r="D25" s="7" t="s">
        <v>12</v>
      </c>
      <c r="E25" s="8">
        <v>8</v>
      </c>
      <c r="F25" s="8">
        <v>13</v>
      </c>
      <c r="G25" s="8">
        <f t="shared" si="0"/>
        <v>21</v>
      </c>
      <c r="H25" s="8">
        <v>9</v>
      </c>
      <c r="I25" s="8">
        <v>28</v>
      </c>
    </row>
    <row r="26" spans="1:9" ht="21" customHeight="1">
      <c r="A26" s="10">
        <v>16</v>
      </c>
      <c r="B26" s="5" t="s">
        <v>40</v>
      </c>
      <c r="C26" s="6" t="s">
        <v>16</v>
      </c>
      <c r="D26" s="7" t="s">
        <v>12</v>
      </c>
      <c r="E26" s="8">
        <v>9</v>
      </c>
      <c r="F26" s="8">
        <v>12</v>
      </c>
      <c r="G26" s="8">
        <f t="shared" si="0"/>
        <v>21</v>
      </c>
      <c r="H26" s="8">
        <v>43</v>
      </c>
      <c r="I26" s="8">
        <v>29</v>
      </c>
    </row>
    <row r="27" spans="1:9" ht="21" customHeight="1">
      <c r="A27" s="10">
        <v>90</v>
      </c>
      <c r="B27" s="5" t="s">
        <v>41</v>
      </c>
      <c r="C27" s="6" t="s">
        <v>16</v>
      </c>
      <c r="D27" s="7" t="s">
        <v>12</v>
      </c>
      <c r="E27" s="8">
        <v>9</v>
      </c>
      <c r="F27" s="8">
        <v>11</v>
      </c>
      <c r="G27" s="8">
        <f t="shared" si="0"/>
        <v>20</v>
      </c>
      <c r="H27" s="9"/>
      <c r="I27" s="8">
        <v>28</v>
      </c>
    </row>
    <row r="28" spans="1:9" ht="21" customHeight="1">
      <c r="A28" s="10">
        <v>9</v>
      </c>
      <c r="B28" s="5" t="s">
        <v>42</v>
      </c>
      <c r="C28" s="6" t="s">
        <v>16</v>
      </c>
      <c r="D28" s="7" t="s">
        <v>12</v>
      </c>
      <c r="E28" s="8">
        <v>9</v>
      </c>
      <c r="F28" s="8">
        <v>11</v>
      </c>
      <c r="G28" s="8">
        <f t="shared" si="0"/>
        <v>20</v>
      </c>
      <c r="H28" s="8">
        <v>3</v>
      </c>
      <c r="I28" s="8">
        <v>21</v>
      </c>
    </row>
    <row r="29" spans="1:9" ht="21" customHeight="1">
      <c r="A29" s="4">
        <v>13</v>
      </c>
      <c r="B29" s="11" t="s">
        <v>43</v>
      </c>
      <c r="C29" s="6" t="s">
        <v>14</v>
      </c>
      <c r="D29" s="7" t="s">
        <v>12</v>
      </c>
      <c r="E29" s="8">
        <v>9</v>
      </c>
      <c r="F29" s="8">
        <v>11</v>
      </c>
      <c r="G29" s="8">
        <f t="shared" si="0"/>
        <v>20</v>
      </c>
      <c r="H29" s="8">
        <v>21</v>
      </c>
      <c r="I29" s="8">
        <v>25</v>
      </c>
    </row>
    <row r="30" spans="1:9" ht="21" customHeight="1">
      <c r="A30" s="4">
        <v>44</v>
      </c>
      <c r="B30" s="5" t="s">
        <v>44</v>
      </c>
      <c r="C30" s="6" t="s">
        <v>14</v>
      </c>
      <c r="D30" s="7" t="s">
        <v>12</v>
      </c>
      <c r="E30" s="8">
        <v>5</v>
      </c>
      <c r="F30" s="8">
        <v>15</v>
      </c>
      <c r="G30" s="8">
        <f t="shared" si="0"/>
        <v>20</v>
      </c>
      <c r="H30" s="8">
        <v>9</v>
      </c>
      <c r="I30" s="8">
        <v>29</v>
      </c>
    </row>
    <row r="31" spans="1:9" ht="21" customHeight="1">
      <c r="A31" s="4">
        <v>15</v>
      </c>
      <c r="B31" s="5" t="s">
        <v>45</v>
      </c>
      <c r="C31" s="6" t="s">
        <v>11</v>
      </c>
      <c r="D31" s="7" t="s">
        <v>25</v>
      </c>
      <c r="E31" s="8">
        <v>3</v>
      </c>
      <c r="F31" s="8">
        <v>16</v>
      </c>
      <c r="G31" s="8">
        <f t="shared" si="0"/>
        <v>19</v>
      </c>
      <c r="H31" s="8">
        <v>18</v>
      </c>
      <c r="I31" s="8">
        <v>27</v>
      </c>
    </row>
    <row r="32" spans="1:9" ht="21" customHeight="1">
      <c r="A32" s="4">
        <v>77</v>
      </c>
      <c r="B32" s="5" t="s">
        <v>46</v>
      </c>
      <c r="C32" s="6" t="s">
        <v>11</v>
      </c>
      <c r="D32" s="7" t="s">
        <v>12</v>
      </c>
      <c r="E32" s="8">
        <v>2</v>
      </c>
      <c r="F32" s="8">
        <v>17</v>
      </c>
      <c r="G32" s="8">
        <f t="shared" si="0"/>
        <v>19</v>
      </c>
      <c r="H32" s="8">
        <v>27</v>
      </c>
      <c r="I32" s="8">
        <v>29</v>
      </c>
    </row>
    <row r="33" spans="1:9" ht="21" customHeight="1">
      <c r="A33" s="10">
        <v>7</v>
      </c>
      <c r="B33" s="5" t="s">
        <v>47</v>
      </c>
      <c r="C33" s="6" t="s">
        <v>16</v>
      </c>
      <c r="D33" s="7" t="s">
        <v>25</v>
      </c>
      <c r="E33" s="8">
        <v>5</v>
      </c>
      <c r="F33" s="8">
        <v>13</v>
      </c>
      <c r="G33" s="8">
        <f t="shared" si="0"/>
        <v>18</v>
      </c>
      <c r="H33" s="8">
        <v>3</v>
      </c>
      <c r="I33" s="8">
        <v>27</v>
      </c>
    </row>
    <row r="34" spans="1:9" ht="21" customHeight="1">
      <c r="A34" s="10">
        <v>44</v>
      </c>
      <c r="B34" s="5" t="s">
        <v>48</v>
      </c>
      <c r="C34" s="6" t="s">
        <v>20</v>
      </c>
      <c r="D34" s="7" t="s">
        <v>27</v>
      </c>
      <c r="E34" s="8">
        <v>6</v>
      </c>
      <c r="F34" s="8">
        <v>12</v>
      </c>
      <c r="G34" s="8">
        <f t="shared" si="0"/>
        <v>18</v>
      </c>
      <c r="H34" s="8">
        <v>10</v>
      </c>
      <c r="I34" s="8">
        <v>24</v>
      </c>
    </row>
    <row r="35" spans="1:9" ht="21" customHeight="1">
      <c r="A35" s="4">
        <v>10</v>
      </c>
      <c r="B35" s="5" t="s">
        <v>49</v>
      </c>
      <c r="C35" s="6" t="s">
        <v>14</v>
      </c>
      <c r="D35" s="7" t="s">
        <v>12</v>
      </c>
      <c r="E35" s="8">
        <v>5</v>
      </c>
      <c r="F35" s="8">
        <v>13</v>
      </c>
      <c r="G35" s="8">
        <f t="shared" ref="G35:G66" si="1">SUM(E35+F35)</f>
        <v>18</v>
      </c>
      <c r="H35" s="8">
        <v>3</v>
      </c>
      <c r="I35" s="8">
        <v>29</v>
      </c>
    </row>
    <row r="36" spans="1:9" ht="21" customHeight="1">
      <c r="A36" s="10">
        <v>55</v>
      </c>
      <c r="B36" s="5" t="s">
        <v>50</v>
      </c>
      <c r="C36" s="6" t="s">
        <v>16</v>
      </c>
      <c r="D36" s="7" t="s">
        <v>27</v>
      </c>
      <c r="E36" s="8">
        <v>14</v>
      </c>
      <c r="F36" s="8">
        <v>3</v>
      </c>
      <c r="G36" s="8">
        <f t="shared" si="1"/>
        <v>17</v>
      </c>
      <c r="H36" s="8">
        <v>3</v>
      </c>
      <c r="I36" s="8">
        <v>14</v>
      </c>
    </row>
    <row r="37" spans="1:9" ht="21" customHeight="1">
      <c r="A37" s="4">
        <v>2</v>
      </c>
      <c r="B37" s="5" t="s">
        <v>51</v>
      </c>
      <c r="C37" s="6" t="s">
        <v>11</v>
      </c>
      <c r="D37" s="7" t="s">
        <v>12</v>
      </c>
      <c r="E37" s="8">
        <v>6</v>
      </c>
      <c r="F37" s="8">
        <v>10</v>
      </c>
      <c r="G37" s="8">
        <f t="shared" si="1"/>
        <v>16</v>
      </c>
      <c r="H37" s="9"/>
      <c r="I37" s="8">
        <v>29</v>
      </c>
    </row>
    <row r="38" spans="1:9" ht="21" customHeight="1">
      <c r="A38" s="10">
        <v>2</v>
      </c>
      <c r="B38" s="5" t="s">
        <v>52</v>
      </c>
      <c r="C38" s="6" t="s">
        <v>16</v>
      </c>
      <c r="D38" s="7" t="s">
        <v>12</v>
      </c>
      <c r="E38" s="8">
        <v>2</v>
      </c>
      <c r="F38" s="8">
        <v>12</v>
      </c>
      <c r="G38" s="8">
        <f t="shared" si="1"/>
        <v>14</v>
      </c>
      <c r="H38" s="8">
        <v>6</v>
      </c>
      <c r="I38" s="8">
        <v>23</v>
      </c>
    </row>
    <row r="39" spans="1:9" ht="21" customHeight="1">
      <c r="A39" s="4">
        <v>2</v>
      </c>
      <c r="B39" s="5" t="s">
        <v>53</v>
      </c>
      <c r="C39" s="6" t="s">
        <v>14</v>
      </c>
      <c r="D39" s="7" t="s">
        <v>27</v>
      </c>
      <c r="E39" s="8">
        <v>6</v>
      </c>
      <c r="F39" s="8">
        <v>7</v>
      </c>
      <c r="G39" s="8">
        <f t="shared" si="1"/>
        <v>13</v>
      </c>
      <c r="H39" s="8">
        <v>3</v>
      </c>
      <c r="I39" s="8">
        <v>6</v>
      </c>
    </row>
    <row r="40" spans="1:9" ht="21" customHeight="1">
      <c r="A40" s="4">
        <v>5</v>
      </c>
      <c r="B40" s="5" t="s">
        <v>54</v>
      </c>
      <c r="C40" s="6" t="s">
        <v>14</v>
      </c>
      <c r="D40" s="12"/>
      <c r="E40" s="8">
        <v>1</v>
      </c>
      <c r="F40" s="8">
        <v>12</v>
      </c>
      <c r="G40" s="8">
        <f t="shared" si="1"/>
        <v>13</v>
      </c>
      <c r="H40" s="8">
        <v>6</v>
      </c>
      <c r="I40" s="8">
        <v>16</v>
      </c>
    </row>
    <row r="41" spans="1:9" ht="21" customHeight="1">
      <c r="A41" s="10">
        <v>22</v>
      </c>
      <c r="B41" s="5" t="s">
        <v>55</v>
      </c>
      <c r="C41" s="6" t="s">
        <v>16</v>
      </c>
      <c r="D41" s="7" t="s">
        <v>12</v>
      </c>
      <c r="E41" s="8">
        <v>4</v>
      </c>
      <c r="F41" s="8">
        <v>8</v>
      </c>
      <c r="G41" s="8">
        <f t="shared" si="1"/>
        <v>12</v>
      </c>
      <c r="H41" s="8">
        <v>3</v>
      </c>
      <c r="I41" s="8">
        <v>26</v>
      </c>
    </row>
    <row r="42" spans="1:9" ht="21" customHeight="1">
      <c r="A42" s="4">
        <v>22</v>
      </c>
      <c r="B42" s="5" t="s">
        <v>56</v>
      </c>
      <c r="C42" s="6" t="s">
        <v>11</v>
      </c>
      <c r="D42" s="7" t="s">
        <v>25</v>
      </c>
      <c r="E42" s="8">
        <v>5</v>
      </c>
      <c r="F42" s="8">
        <v>7</v>
      </c>
      <c r="G42" s="8">
        <f t="shared" si="1"/>
        <v>12</v>
      </c>
      <c r="H42" s="8">
        <v>18</v>
      </c>
      <c r="I42" s="8">
        <v>31</v>
      </c>
    </row>
    <row r="43" spans="1:9" ht="21" customHeight="1">
      <c r="A43" s="4">
        <v>33</v>
      </c>
      <c r="B43" s="5" t="s">
        <v>57</v>
      </c>
      <c r="C43" s="6" t="s">
        <v>11</v>
      </c>
      <c r="D43" s="7" t="s">
        <v>12</v>
      </c>
      <c r="E43" s="8">
        <v>5</v>
      </c>
      <c r="F43" s="8">
        <v>7</v>
      </c>
      <c r="G43" s="8">
        <f t="shared" si="1"/>
        <v>12</v>
      </c>
      <c r="H43" s="8">
        <v>9</v>
      </c>
      <c r="I43" s="8">
        <v>26</v>
      </c>
    </row>
    <row r="44" spans="1:9" ht="21" customHeight="1">
      <c r="A44" s="10">
        <v>15</v>
      </c>
      <c r="B44" s="5" t="s">
        <v>58</v>
      </c>
      <c r="C44" s="6" t="s">
        <v>20</v>
      </c>
      <c r="D44" s="7" t="s">
        <v>12</v>
      </c>
      <c r="E44" s="8">
        <v>5</v>
      </c>
      <c r="F44" s="8">
        <v>5</v>
      </c>
      <c r="G44" s="8">
        <f t="shared" si="1"/>
        <v>10</v>
      </c>
      <c r="H44" s="9"/>
      <c r="I44" s="8">
        <v>27</v>
      </c>
    </row>
    <row r="45" spans="1:9" ht="21" customHeight="1">
      <c r="A45" s="4">
        <v>15</v>
      </c>
      <c r="B45" s="5" t="s">
        <v>59</v>
      </c>
      <c r="C45" s="6" t="s">
        <v>14</v>
      </c>
      <c r="D45" s="7" t="s">
        <v>12</v>
      </c>
      <c r="E45" s="8">
        <v>2</v>
      </c>
      <c r="F45" s="8">
        <v>8</v>
      </c>
      <c r="G45" s="8">
        <f t="shared" si="1"/>
        <v>10</v>
      </c>
      <c r="H45" s="9"/>
      <c r="I45" s="8">
        <v>2</v>
      </c>
    </row>
    <row r="46" spans="1:9" ht="21" customHeight="1">
      <c r="A46" s="10">
        <v>4</v>
      </c>
      <c r="B46" s="5" t="s">
        <v>60</v>
      </c>
      <c r="C46" s="13" t="s">
        <v>16</v>
      </c>
      <c r="D46" s="7" t="s">
        <v>12</v>
      </c>
      <c r="E46" s="8">
        <v>5</v>
      </c>
      <c r="F46" s="8">
        <v>4</v>
      </c>
      <c r="G46" s="8">
        <f t="shared" si="1"/>
        <v>9</v>
      </c>
      <c r="H46" s="9"/>
      <c r="I46" s="8">
        <v>22</v>
      </c>
    </row>
    <row r="47" spans="1:9" ht="21" customHeight="1">
      <c r="A47" s="4">
        <v>14</v>
      </c>
      <c r="B47" s="5" t="s">
        <v>61</v>
      </c>
      <c r="C47" s="6" t="s">
        <v>14</v>
      </c>
      <c r="D47" s="7" t="s">
        <v>25</v>
      </c>
      <c r="E47" s="8">
        <v>1</v>
      </c>
      <c r="F47" s="8">
        <v>8</v>
      </c>
      <c r="G47" s="8">
        <f t="shared" si="1"/>
        <v>9</v>
      </c>
      <c r="H47" s="8">
        <v>3</v>
      </c>
      <c r="I47" s="8">
        <v>10</v>
      </c>
    </row>
    <row r="48" spans="1:9" ht="21" customHeight="1">
      <c r="A48" s="10">
        <v>10</v>
      </c>
      <c r="B48" s="5" t="s">
        <v>62</v>
      </c>
      <c r="C48" s="6" t="s">
        <v>20</v>
      </c>
      <c r="D48" s="7" t="s">
        <v>25</v>
      </c>
      <c r="E48" s="8">
        <v>1</v>
      </c>
      <c r="F48" s="8">
        <v>7</v>
      </c>
      <c r="G48" s="8">
        <f t="shared" si="1"/>
        <v>8</v>
      </c>
      <c r="H48" s="9"/>
      <c r="I48" s="8">
        <v>11</v>
      </c>
    </row>
    <row r="49" spans="1:9" ht="21" customHeight="1">
      <c r="A49" s="4">
        <v>33</v>
      </c>
      <c r="B49" s="5" t="s">
        <v>63</v>
      </c>
      <c r="C49" s="6" t="s">
        <v>20</v>
      </c>
      <c r="D49" s="7" t="s">
        <v>27</v>
      </c>
      <c r="E49" s="8">
        <v>3</v>
      </c>
      <c r="F49" s="8">
        <v>5</v>
      </c>
      <c r="G49" s="8">
        <f t="shared" si="1"/>
        <v>8</v>
      </c>
      <c r="H49" s="9"/>
      <c r="I49" s="8">
        <v>13</v>
      </c>
    </row>
    <row r="50" spans="1:9" ht="21" customHeight="1">
      <c r="A50" s="4">
        <v>90</v>
      </c>
      <c r="B50" s="5" t="s">
        <v>64</v>
      </c>
      <c r="C50" s="6" t="s">
        <v>11</v>
      </c>
      <c r="D50" s="7" t="s">
        <v>12</v>
      </c>
      <c r="E50" s="8">
        <v>5</v>
      </c>
      <c r="F50" s="8">
        <v>3</v>
      </c>
      <c r="G50" s="8">
        <f t="shared" si="1"/>
        <v>8</v>
      </c>
      <c r="H50" s="9"/>
      <c r="I50" s="8">
        <v>23</v>
      </c>
    </row>
    <row r="51" spans="1:9" ht="21" customHeight="1">
      <c r="A51" s="4">
        <v>9</v>
      </c>
      <c r="B51" s="5" t="s">
        <v>65</v>
      </c>
      <c r="C51" s="6" t="s">
        <v>14</v>
      </c>
      <c r="D51" s="7" t="s">
        <v>25</v>
      </c>
      <c r="E51" s="8">
        <v>1</v>
      </c>
      <c r="F51" s="8">
        <v>7</v>
      </c>
      <c r="G51" s="8">
        <f t="shared" si="1"/>
        <v>8</v>
      </c>
      <c r="H51" s="8">
        <v>3</v>
      </c>
      <c r="I51" s="8">
        <v>30</v>
      </c>
    </row>
    <row r="52" spans="1:9" ht="21" customHeight="1">
      <c r="A52" s="10">
        <v>44</v>
      </c>
      <c r="B52" s="5" t="s">
        <v>66</v>
      </c>
      <c r="C52" s="6" t="s">
        <v>16</v>
      </c>
      <c r="D52" s="7" t="s">
        <v>27</v>
      </c>
      <c r="E52" s="8">
        <v>4</v>
      </c>
      <c r="F52" s="8">
        <v>3</v>
      </c>
      <c r="G52" s="8">
        <f t="shared" si="1"/>
        <v>7</v>
      </c>
      <c r="H52" s="8">
        <v>6</v>
      </c>
      <c r="I52" s="8">
        <v>8</v>
      </c>
    </row>
    <row r="53" spans="1:9" ht="21" customHeight="1">
      <c r="A53" s="10">
        <v>2</v>
      </c>
      <c r="B53" s="5" t="s">
        <v>67</v>
      </c>
      <c r="C53" s="6" t="s">
        <v>20</v>
      </c>
      <c r="D53" s="7" t="s">
        <v>27</v>
      </c>
      <c r="E53" s="8">
        <v>3</v>
      </c>
      <c r="F53" s="8">
        <v>4</v>
      </c>
      <c r="G53" s="8">
        <f t="shared" si="1"/>
        <v>7</v>
      </c>
      <c r="H53" s="9"/>
      <c r="I53" s="8">
        <v>9</v>
      </c>
    </row>
    <row r="54" spans="1:9" ht="21" customHeight="1">
      <c r="A54" s="10">
        <v>6</v>
      </c>
      <c r="B54" s="5" t="s">
        <v>68</v>
      </c>
      <c r="C54" s="6" t="s">
        <v>20</v>
      </c>
      <c r="D54" s="7" t="s">
        <v>12</v>
      </c>
      <c r="E54" s="8">
        <v>3</v>
      </c>
      <c r="F54" s="8">
        <v>4</v>
      </c>
      <c r="G54" s="8">
        <f t="shared" si="1"/>
        <v>7</v>
      </c>
      <c r="H54" s="8">
        <v>6</v>
      </c>
      <c r="I54" s="8">
        <v>24</v>
      </c>
    </row>
    <row r="55" spans="1:9" ht="21" customHeight="1">
      <c r="A55" s="4">
        <v>3</v>
      </c>
      <c r="B55" s="5" t="s">
        <v>69</v>
      </c>
      <c r="C55" s="6" t="s">
        <v>11</v>
      </c>
      <c r="D55" s="7" t="s">
        <v>27</v>
      </c>
      <c r="E55" s="8">
        <v>3</v>
      </c>
      <c r="F55" s="8">
        <v>4</v>
      </c>
      <c r="G55" s="8">
        <f t="shared" si="1"/>
        <v>7</v>
      </c>
      <c r="H55" s="8">
        <v>3</v>
      </c>
      <c r="I55" s="8">
        <v>14</v>
      </c>
    </row>
    <row r="56" spans="1:9" ht="21" customHeight="1">
      <c r="A56" s="4">
        <v>7</v>
      </c>
      <c r="B56" s="5" t="s">
        <v>70</v>
      </c>
      <c r="C56" s="6" t="s">
        <v>11</v>
      </c>
      <c r="D56" s="7" t="s">
        <v>27</v>
      </c>
      <c r="E56" s="9"/>
      <c r="F56" s="8">
        <v>7</v>
      </c>
      <c r="G56" s="8">
        <f t="shared" si="1"/>
        <v>7</v>
      </c>
      <c r="H56" s="9"/>
      <c r="I56" s="8">
        <v>7</v>
      </c>
    </row>
    <row r="57" spans="1:9" ht="21" customHeight="1">
      <c r="A57" s="4">
        <v>22</v>
      </c>
      <c r="B57" s="5" t="s">
        <v>71</v>
      </c>
      <c r="C57" s="6" t="s">
        <v>14</v>
      </c>
      <c r="D57" s="7" t="s">
        <v>27</v>
      </c>
      <c r="E57" s="8">
        <v>2</v>
      </c>
      <c r="F57" s="8">
        <v>5</v>
      </c>
      <c r="G57" s="8">
        <f t="shared" si="1"/>
        <v>7</v>
      </c>
      <c r="H57" s="8">
        <v>12</v>
      </c>
      <c r="I57" s="8">
        <v>8</v>
      </c>
    </row>
    <row r="58" spans="1:9" ht="21" customHeight="1">
      <c r="A58" s="10">
        <v>90</v>
      </c>
      <c r="B58" s="5" t="s">
        <v>72</v>
      </c>
      <c r="C58" s="6" t="s">
        <v>20</v>
      </c>
      <c r="D58" s="7" t="s">
        <v>12</v>
      </c>
      <c r="E58" s="8">
        <v>4</v>
      </c>
      <c r="F58" s="8">
        <v>2</v>
      </c>
      <c r="G58" s="8">
        <f t="shared" si="1"/>
        <v>6</v>
      </c>
      <c r="H58" s="8">
        <v>3</v>
      </c>
      <c r="I58" s="8">
        <v>7</v>
      </c>
    </row>
    <row r="59" spans="1:9" ht="21" customHeight="1">
      <c r="A59" s="4">
        <v>27</v>
      </c>
      <c r="B59" s="5" t="s">
        <v>73</v>
      </c>
      <c r="C59" s="6" t="s">
        <v>11</v>
      </c>
      <c r="D59" s="7" t="s">
        <v>12</v>
      </c>
      <c r="E59" s="8">
        <v>2</v>
      </c>
      <c r="F59" s="8">
        <v>4</v>
      </c>
      <c r="G59" s="8">
        <f t="shared" si="1"/>
        <v>6</v>
      </c>
      <c r="H59" s="8">
        <v>3</v>
      </c>
      <c r="I59" s="8">
        <v>11</v>
      </c>
    </row>
    <row r="60" spans="1:9" ht="21" customHeight="1">
      <c r="A60" s="10">
        <v>3</v>
      </c>
      <c r="B60" s="5" t="s">
        <v>74</v>
      </c>
      <c r="C60" s="6" t="s">
        <v>16</v>
      </c>
      <c r="D60" s="7" t="s">
        <v>27</v>
      </c>
      <c r="E60" s="8">
        <v>2</v>
      </c>
      <c r="F60" s="8">
        <v>3</v>
      </c>
      <c r="G60" s="8">
        <f t="shared" si="1"/>
        <v>5</v>
      </c>
      <c r="H60" s="8">
        <v>6</v>
      </c>
      <c r="I60" s="8">
        <v>9</v>
      </c>
    </row>
    <row r="61" spans="1:9" ht="21" customHeight="1">
      <c r="A61" s="4">
        <v>10</v>
      </c>
      <c r="B61" s="5" t="s">
        <v>75</v>
      </c>
      <c r="C61" s="6" t="s">
        <v>11</v>
      </c>
      <c r="D61" s="7" t="s">
        <v>12</v>
      </c>
      <c r="E61" s="8">
        <v>2</v>
      </c>
      <c r="F61" s="8">
        <v>3</v>
      </c>
      <c r="G61" s="8">
        <f t="shared" si="1"/>
        <v>5</v>
      </c>
      <c r="H61" s="9"/>
      <c r="I61" s="8">
        <v>33</v>
      </c>
    </row>
    <row r="62" spans="1:9" ht="21" customHeight="1">
      <c r="A62" s="4">
        <v>16</v>
      </c>
      <c r="B62" s="5" t="s">
        <v>76</v>
      </c>
      <c r="C62" s="6" t="s">
        <v>11</v>
      </c>
      <c r="D62" s="7" t="s">
        <v>12</v>
      </c>
      <c r="E62" s="8">
        <v>4</v>
      </c>
      <c r="F62" s="8">
        <v>1</v>
      </c>
      <c r="G62" s="8">
        <f t="shared" si="1"/>
        <v>5</v>
      </c>
      <c r="H62" s="8">
        <v>24</v>
      </c>
      <c r="I62" s="8">
        <v>24</v>
      </c>
    </row>
    <row r="63" spans="1:9" ht="21" customHeight="1">
      <c r="A63" s="10">
        <v>8</v>
      </c>
      <c r="B63" s="5" t="s">
        <v>77</v>
      </c>
      <c r="C63" s="6" t="s">
        <v>16</v>
      </c>
      <c r="D63" s="7" t="s">
        <v>12</v>
      </c>
      <c r="E63" s="8">
        <v>2</v>
      </c>
      <c r="F63" s="8">
        <v>2</v>
      </c>
      <c r="G63" s="8">
        <f t="shared" si="1"/>
        <v>4</v>
      </c>
      <c r="H63" s="9"/>
      <c r="I63" s="8">
        <v>24</v>
      </c>
    </row>
    <row r="64" spans="1:9" ht="21" customHeight="1">
      <c r="A64" s="10">
        <v>77</v>
      </c>
      <c r="B64" s="5" t="s">
        <v>78</v>
      </c>
      <c r="C64" s="6" t="s">
        <v>20</v>
      </c>
      <c r="D64" s="7" t="s">
        <v>25</v>
      </c>
      <c r="E64" s="9"/>
      <c r="F64" s="8">
        <v>4</v>
      </c>
      <c r="G64" s="8">
        <f t="shared" si="1"/>
        <v>4</v>
      </c>
      <c r="H64" s="9"/>
      <c r="I64" s="8">
        <v>10</v>
      </c>
    </row>
    <row r="65" spans="1:9" ht="21" customHeight="1">
      <c r="A65" s="4">
        <v>24</v>
      </c>
      <c r="B65" s="5" t="s">
        <v>79</v>
      </c>
      <c r="C65" s="6" t="s">
        <v>11</v>
      </c>
      <c r="D65" s="7" t="s">
        <v>27</v>
      </c>
      <c r="E65" s="8">
        <v>3</v>
      </c>
      <c r="F65" s="8">
        <v>1</v>
      </c>
      <c r="G65" s="8">
        <f t="shared" si="1"/>
        <v>4</v>
      </c>
      <c r="H65" s="9"/>
      <c r="I65" s="8">
        <v>8</v>
      </c>
    </row>
    <row r="66" spans="1:9" ht="21" customHeight="1">
      <c r="A66" s="4">
        <v>3</v>
      </c>
      <c r="B66" s="5" t="s">
        <v>80</v>
      </c>
      <c r="C66" s="6" t="s">
        <v>14</v>
      </c>
      <c r="D66" s="7" t="s">
        <v>12</v>
      </c>
      <c r="E66" s="8">
        <v>1</v>
      </c>
      <c r="F66" s="8">
        <v>3</v>
      </c>
      <c r="G66" s="8">
        <f t="shared" si="1"/>
        <v>4</v>
      </c>
      <c r="H66" s="9"/>
      <c r="I66" s="8">
        <v>7</v>
      </c>
    </row>
    <row r="67" spans="1:9" ht="21" customHeight="1">
      <c r="A67" s="4">
        <v>8</v>
      </c>
      <c r="B67" s="5" t="s">
        <v>81</v>
      </c>
      <c r="C67" s="6" t="s">
        <v>14</v>
      </c>
      <c r="D67" s="7" t="s">
        <v>27</v>
      </c>
      <c r="E67" s="8">
        <v>1</v>
      </c>
      <c r="F67" s="8">
        <v>3</v>
      </c>
      <c r="G67" s="8">
        <f t="shared" ref="G67:G76" si="2">SUM(E67+F67)</f>
        <v>4</v>
      </c>
      <c r="H67" s="8">
        <v>3</v>
      </c>
      <c r="I67" s="8">
        <v>6</v>
      </c>
    </row>
    <row r="68" spans="1:9" ht="21" customHeight="1">
      <c r="A68" s="10">
        <v>22</v>
      </c>
      <c r="B68" s="5" t="s">
        <v>82</v>
      </c>
      <c r="C68" s="6" t="s">
        <v>20</v>
      </c>
      <c r="D68" s="7" t="s">
        <v>27</v>
      </c>
      <c r="E68" s="9"/>
      <c r="F68" s="8">
        <v>2</v>
      </c>
      <c r="G68" s="8">
        <f t="shared" si="2"/>
        <v>2</v>
      </c>
      <c r="H68" s="9"/>
      <c r="I68" s="8">
        <v>8</v>
      </c>
    </row>
    <row r="69" spans="1:9" ht="21" customHeight="1">
      <c r="A69" s="4">
        <v>33</v>
      </c>
      <c r="B69" s="5" t="s">
        <v>83</v>
      </c>
      <c r="C69" s="6" t="s">
        <v>14</v>
      </c>
      <c r="D69" s="7" t="s">
        <v>27</v>
      </c>
      <c r="E69" s="8">
        <v>1</v>
      </c>
      <c r="F69" s="8">
        <v>1</v>
      </c>
      <c r="G69" s="8">
        <f t="shared" si="2"/>
        <v>2</v>
      </c>
      <c r="H69" s="9"/>
      <c r="I69" s="8">
        <v>3</v>
      </c>
    </row>
    <row r="70" spans="1:9" ht="21" customHeight="1">
      <c r="A70" s="4">
        <v>4</v>
      </c>
      <c r="B70" s="5" t="s">
        <v>84</v>
      </c>
      <c r="C70" s="6" t="s">
        <v>20</v>
      </c>
      <c r="D70" s="7" t="s">
        <v>12</v>
      </c>
      <c r="E70" s="9"/>
      <c r="F70" s="8">
        <v>1</v>
      </c>
      <c r="G70" s="8">
        <f t="shared" si="2"/>
        <v>1</v>
      </c>
      <c r="H70" s="9"/>
      <c r="I70" s="8">
        <v>3</v>
      </c>
    </row>
    <row r="71" spans="1:9" ht="21" customHeight="1">
      <c r="A71" s="4">
        <v>16</v>
      </c>
      <c r="B71" s="5" t="s">
        <v>85</v>
      </c>
      <c r="C71" s="6" t="s">
        <v>14</v>
      </c>
      <c r="D71" s="7" t="s">
        <v>27</v>
      </c>
      <c r="E71" s="9"/>
      <c r="F71" s="8">
        <v>1</v>
      </c>
      <c r="G71" s="8">
        <f t="shared" si="2"/>
        <v>1</v>
      </c>
      <c r="H71" s="8">
        <v>12</v>
      </c>
      <c r="I71" s="8">
        <v>7</v>
      </c>
    </row>
    <row r="72" spans="1:9" ht="21" customHeight="1">
      <c r="A72" s="14"/>
      <c r="B72" s="5" t="s">
        <v>86</v>
      </c>
      <c r="C72" s="6" t="s">
        <v>16</v>
      </c>
      <c r="D72" s="7" t="s">
        <v>27</v>
      </c>
      <c r="E72" s="9"/>
      <c r="F72" s="9"/>
      <c r="G72" s="8">
        <f t="shared" si="2"/>
        <v>0</v>
      </c>
      <c r="H72" s="9"/>
      <c r="I72" s="8">
        <v>1</v>
      </c>
    </row>
    <row r="73" spans="1:9" ht="21" customHeight="1">
      <c r="A73" s="14"/>
      <c r="B73" s="5" t="s">
        <v>87</v>
      </c>
      <c r="C73" s="6" t="s">
        <v>20</v>
      </c>
      <c r="D73" s="7" t="s">
        <v>27</v>
      </c>
      <c r="E73" s="9"/>
      <c r="F73" s="9"/>
      <c r="G73" s="8">
        <f t="shared" si="2"/>
        <v>0</v>
      </c>
      <c r="H73" s="9"/>
      <c r="I73" s="9"/>
    </row>
    <row r="74" spans="1:9" ht="21" customHeight="1">
      <c r="A74" s="4">
        <v>0</v>
      </c>
      <c r="B74" s="5" t="s">
        <v>88</v>
      </c>
      <c r="C74" s="6" t="s">
        <v>11</v>
      </c>
      <c r="D74" s="7" t="s">
        <v>27</v>
      </c>
      <c r="E74" s="9"/>
      <c r="F74" s="9"/>
      <c r="G74" s="8">
        <f t="shared" si="2"/>
        <v>0</v>
      </c>
      <c r="H74" s="9"/>
      <c r="I74" s="8">
        <v>1</v>
      </c>
    </row>
    <row r="75" spans="1:9" ht="21" customHeight="1">
      <c r="A75" s="15"/>
      <c r="B75" s="5" t="s">
        <v>89</v>
      </c>
      <c r="C75" s="6" t="s">
        <v>14</v>
      </c>
      <c r="D75" s="7" t="s">
        <v>27</v>
      </c>
      <c r="E75" s="9"/>
      <c r="F75" s="9"/>
      <c r="G75" s="8">
        <f t="shared" si="2"/>
        <v>0</v>
      </c>
      <c r="H75" s="9"/>
      <c r="I75" s="8">
        <v>1</v>
      </c>
    </row>
    <row r="76" spans="1:9" ht="21" customHeight="1">
      <c r="A76" s="4">
        <v>6</v>
      </c>
      <c r="B76" s="5" t="s">
        <v>90</v>
      </c>
      <c r="C76" s="6" t="s">
        <v>14</v>
      </c>
      <c r="D76" s="7" t="s">
        <v>27</v>
      </c>
      <c r="E76" s="9"/>
      <c r="F76" s="9"/>
      <c r="G76" s="8">
        <f t="shared" si="2"/>
        <v>0</v>
      </c>
      <c r="H76" s="9"/>
      <c r="I76" s="8">
        <v>2</v>
      </c>
    </row>
  </sheetData>
  <mergeCells count="1">
    <mergeCell ref="A1:I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6.28515625" defaultRowHeight="18" customHeight="1"/>
  <cols>
    <col min="1" max="1" width="19.7109375" style="16" customWidth="1"/>
    <col min="2" max="2" width="9.5703125" style="16" customWidth="1"/>
    <col min="3" max="5" width="9.140625" style="16" customWidth="1"/>
    <col min="6" max="6" width="9.7109375" style="16" customWidth="1"/>
    <col min="7" max="7" width="8.7109375" style="16" customWidth="1"/>
    <col min="8" max="8" width="8.140625" style="16" customWidth="1"/>
    <col min="9" max="256" width="16.28515625" style="16" customWidth="1"/>
  </cols>
  <sheetData>
    <row r="1" spans="1:8" ht="27.95" customHeight="1">
      <c r="A1" s="35" t="s">
        <v>91</v>
      </c>
      <c r="B1" s="35"/>
      <c r="C1" s="35"/>
      <c r="D1" s="35"/>
      <c r="E1" s="35"/>
      <c r="F1" s="35"/>
      <c r="G1" s="35"/>
      <c r="H1" s="35"/>
    </row>
    <row r="2" spans="1:8" ht="46.9" customHeight="1">
      <c r="A2" s="36" t="s">
        <v>92</v>
      </c>
      <c r="B2" s="37"/>
      <c r="C2" s="38"/>
      <c r="D2" s="38"/>
      <c r="E2" s="38"/>
      <c r="F2" s="38"/>
      <c r="G2" s="39"/>
      <c r="H2" s="17"/>
    </row>
    <row r="3" spans="1:8" ht="20.65" customHeight="1">
      <c r="A3" s="18" t="s">
        <v>93</v>
      </c>
      <c r="B3" s="19">
        <v>1</v>
      </c>
      <c r="C3" s="20">
        <v>0</v>
      </c>
      <c r="D3" s="20">
        <v>0</v>
      </c>
      <c r="E3" s="21"/>
      <c r="F3" s="20">
        <v>1</v>
      </c>
      <c r="G3" s="20">
        <v>1</v>
      </c>
      <c r="H3" s="20">
        <f t="shared" ref="H3:H15" si="0">SUM(B3+C3+D3)</f>
        <v>1</v>
      </c>
    </row>
    <row r="4" spans="1:8" ht="20.45" customHeight="1">
      <c r="A4" s="22" t="s">
        <v>94</v>
      </c>
      <c r="B4" s="23">
        <v>1</v>
      </c>
      <c r="C4" s="24">
        <v>0</v>
      </c>
      <c r="D4" s="24">
        <v>0</v>
      </c>
      <c r="E4" s="25"/>
      <c r="F4" s="24">
        <v>2</v>
      </c>
      <c r="G4" s="24">
        <v>2</v>
      </c>
      <c r="H4" s="24">
        <f t="shared" si="0"/>
        <v>1</v>
      </c>
    </row>
    <row r="5" spans="1:8" ht="20.45" customHeight="1">
      <c r="A5" s="22" t="s">
        <v>95</v>
      </c>
      <c r="B5" s="23">
        <v>15</v>
      </c>
      <c r="C5" s="24">
        <v>11</v>
      </c>
      <c r="D5" s="24">
        <v>1</v>
      </c>
      <c r="E5" s="24">
        <v>2</v>
      </c>
      <c r="F5" s="24">
        <v>98</v>
      </c>
      <c r="G5" s="24">
        <v>3.63</v>
      </c>
      <c r="H5" s="24">
        <f t="shared" si="0"/>
        <v>27</v>
      </c>
    </row>
    <row r="6" spans="1:8" ht="20.45" customHeight="1">
      <c r="A6" s="22" t="s">
        <v>96</v>
      </c>
      <c r="B6" s="23">
        <v>6</v>
      </c>
      <c r="C6" s="24">
        <v>6</v>
      </c>
      <c r="D6" s="24">
        <v>2</v>
      </c>
      <c r="E6" s="25"/>
      <c r="F6" s="24">
        <v>54</v>
      </c>
      <c r="G6" s="24">
        <v>3.86</v>
      </c>
      <c r="H6" s="24">
        <f t="shared" si="0"/>
        <v>14</v>
      </c>
    </row>
    <row r="7" spans="1:8" ht="20.45" customHeight="1">
      <c r="A7" s="22" t="s">
        <v>97</v>
      </c>
      <c r="B7" s="23">
        <v>16</v>
      </c>
      <c r="C7" s="24">
        <v>6</v>
      </c>
      <c r="D7" s="24">
        <v>3</v>
      </c>
      <c r="E7" s="25"/>
      <c r="F7" s="24">
        <v>99</v>
      </c>
      <c r="G7" s="24">
        <v>3.96</v>
      </c>
      <c r="H7" s="24">
        <f t="shared" si="0"/>
        <v>25</v>
      </c>
    </row>
    <row r="8" spans="1:8" ht="20.45" customHeight="1">
      <c r="A8" s="22" t="s">
        <v>98</v>
      </c>
      <c r="B8" s="23">
        <v>1</v>
      </c>
      <c r="C8" s="24">
        <v>0</v>
      </c>
      <c r="D8" s="24">
        <v>1</v>
      </c>
      <c r="E8" s="25"/>
      <c r="F8" s="24">
        <v>8</v>
      </c>
      <c r="G8" s="24">
        <v>4</v>
      </c>
      <c r="H8" s="24">
        <f t="shared" si="0"/>
        <v>2</v>
      </c>
    </row>
    <row r="9" spans="1:8" ht="20.45" customHeight="1">
      <c r="A9" s="22" t="s">
        <v>99</v>
      </c>
      <c r="B9" s="23">
        <v>0</v>
      </c>
      <c r="C9" s="24">
        <v>3</v>
      </c>
      <c r="D9" s="24">
        <v>2</v>
      </c>
      <c r="E9" s="25"/>
      <c r="F9" s="24">
        <v>24</v>
      </c>
      <c r="G9" s="24">
        <v>4.8</v>
      </c>
      <c r="H9" s="24">
        <f t="shared" si="0"/>
        <v>5</v>
      </c>
    </row>
    <row r="10" spans="1:8" ht="20.45" customHeight="1">
      <c r="A10" s="22" t="s">
        <v>100</v>
      </c>
      <c r="B10" s="23">
        <v>3</v>
      </c>
      <c r="C10" s="24">
        <v>6</v>
      </c>
      <c r="D10" s="24">
        <v>1</v>
      </c>
      <c r="E10" s="25"/>
      <c r="F10" s="24">
        <v>49</v>
      </c>
      <c r="G10" s="24">
        <v>4.9000000000000004</v>
      </c>
      <c r="H10" s="24">
        <f t="shared" si="0"/>
        <v>10</v>
      </c>
    </row>
    <row r="11" spans="1:8" ht="20.45" customHeight="1">
      <c r="A11" s="22" t="s">
        <v>101</v>
      </c>
      <c r="B11" s="23">
        <v>13</v>
      </c>
      <c r="C11" s="24">
        <v>18</v>
      </c>
      <c r="D11" s="24">
        <v>6</v>
      </c>
      <c r="E11" s="24">
        <v>0</v>
      </c>
      <c r="F11" s="24">
        <v>184</v>
      </c>
      <c r="G11" s="24">
        <v>4.97</v>
      </c>
      <c r="H11" s="24">
        <f t="shared" si="0"/>
        <v>37</v>
      </c>
    </row>
    <row r="12" spans="1:8" ht="20.45" customHeight="1">
      <c r="A12" s="22" t="s">
        <v>102</v>
      </c>
      <c r="B12" s="23">
        <v>0</v>
      </c>
      <c r="C12" s="24">
        <v>1</v>
      </c>
      <c r="D12" s="24">
        <v>0</v>
      </c>
      <c r="E12" s="25"/>
      <c r="F12" s="24">
        <v>5</v>
      </c>
      <c r="G12" s="24">
        <v>5</v>
      </c>
      <c r="H12" s="24">
        <f t="shared" si="0"/>
        <v>1</v>
      </c>
    </row>
    <row r="13" spans="1:8" ht="20.45" customHeight="1">
      <c r="A13" s="22" t="s">
        <v>103</v>
      </c>
      <c r="B13" s="23">
        <v>2</v>
      </c>
      <c r="C13" s="24">
        <v>5</v>
      </c>
      <c r="D13" s="24">
        <v>0</v>
      </c>
      <c r="E13" s="25"/>
      <c r="F13" s="24">
        <v>38</v>
      </c>
      <c r="G13" s="24">
        <v>5.43</v>
      </c>
      <c r="H13" s="24">
        <f t="shared" si="0"/>
        <v>7</v>
      </c>
    </row>
    <row r="14" spans="1:8" ht="20.45" customHeight="1">
      <c r="A14" s="22" t="s">
        <v>104</v>
      </c>
      <c r="B14" s="23">
        <v>0</v>
      </c>
      <c r="C14" s="24">
        <v>1</v>
      </c>
      <c r="D14" s="24">
        <v>0</v>
      </c>
      <c r="E14" s="25"/>
      <c r="F14" s="24">
        <v>6</v>
      </c>
      <c r="G14" s="24">
        <v>6</v>
      </c>
      <c r="H14" s="24">
        <f t="shared" si="0"/>
        <v>1</v>
      </c>
    </row>
    <row r="15" spans="1:8" ht="20.45" customHeight="1">
      <c r="A15" s="22" t="s">
        <v>105</v>
      </c>
      <c r="B15" s="23">
        <v>0</v>
      </c>
      <c r="C15" s="24">
        <v>1</v>
      </c>
      <c r="D15" s="24">
        <v>0</v>
      </c>
      <c r="E15" s="25"/>
      <c r="F15" s="24">
        <v>6</v>
      </c>
      <c r="G15" s="24">
        <v>6</v>
      </c>
      <c r="H15" s="24">
        <f t="shared" si="0"/>
        <v>1</v>
      </c>
    </row>
    <row r="16" spans="1:8" ht="21.2" customHeight="1">
      <c r="A16" s="26" t="s">
        <v>2</v>
      </c>
      <c r="B16" s="27" t="s">
        <v>106</v>
      </c>
      <c r="C16" s="28" t="s">
        <v>107</v>
      </c>
      <c r="D16" s="28" t="s">
        <v>108</v>
      </c>
      <c r="E16" s="28" t="s">
        <v>109</v>
      </c>
      <c r="F16" s="28" t="s">
        <v>110</v>
      </c>
      <c r="G16" s="28" t="s">
        <v>111</v>
      </c>
      <c r="H16" s="28" t="s">
        <v>9</v>
      </c>
    </row>
  </sheetData>
  <mergeCells count="2">
    <mergeCell ref="A1:H1"/>
    <mergeCell ref="A2:G2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A7" sqref="A7:F7"/>
    </sheetView>
  </sheetViews>
  <sheetFormatPr defaultRowHeight="12.75"/>
  <cols>
    <col min="1" max="1" width="30.42578125" customWidth="1"/>
  </cols>
  <sheetData>
    <row r="1" spans="1:9" ht="20.25">
      <c r="A1" s="30" t="s">
        <v>123</v>
      </c>
      <c r="B1" s="29"/>
      <c r="C1" s="29"/>
      <c r="D1" s="29"/>
      <c r="E1" s="29"/>
      <c r="F1" s="29"/>
      <c r="G1" s="29"/>
      <c r="H1" s="29"/>
      <c r="I1" s="29"/>
    </row>
    <row r="2" spans="1:9" ht="15">
      <c r="A2" s="29"/>
      <c r="B2" s="29"/>
      <c r="C2" s="29"/>
      <c r="D2" s="29"/>
      <c r="E2" s="29"/>
      <c r="F2" s="29"/>
      <c r="G2" s="29"/>
      <c r="H2" s="29"/>
      <c r="I2" s="29"/>
    </row>
    <row r="3" spans="1:9" ht="15">
      <c r="A3" s="29" t="s">
        <v>3</v>
      </c>
      <c r="B3" s="31" t="s">
        <v>116</v>
      </c>
      <c r="C3" s="31" t="s">
        <v>117</v>
      </c>
      <c r="D3" s="31" t="s">
        <v>118</v>
      </c>
      <c r="E3" s="31" t="s">
        <v>119</v>
      </c>
      <c r="F3" s="31" t="s">
        <v>120</v>
      </c>
      <c r="G3" s="31" t="s">
        <v>121</v>
      </c>
      <c r="H3" s="31" t="s">
        <v>110</v>
      </c>
      <c r="I3" s="31" t="s">
        <v>122</v>
      </c>
    </row>
    <row r="4" spans="1:9" ht="15">
      <c r="A4" s="29"/>
      <c r="B4" s="31"/>
      <c r="C4" s="31"/>
      <c r="D4" s="31"/>
      <c r="E4" s="31"/>
      <c r="F4" s="31"/>
      <c r="G4" s="31"/>
      <c r="H4" s="31"/>
      <c r="I4" s="31"/>
    </row>
    <row r="5" spans="1:9" ht="15">
      <c r="A5" s="29" t="s">
        <v>112</v>
      </c>
      <c r="B5" s="31">
        <v>33</v>
      </c>
      <c r="C5" s="31">
        <v>19</v>
      </c>
      <c r="D5" s="31">
        <v>10</v>
      </c>
      <c r="E5" s="31">
        <v>4</v>
      </c>
      <c r="F5" s="31">
        <f>+C5*2+E5</f>
        <v>42</v>
      </c>
      <c r="G5" s="31"/>
      <c r="H5" s="31"/>
      <c r="I5" s="31"/>
    </row>
    <row r="6" spans="1:9" ht="15">
      <c r="A6" s="29" t="s">
        <v>113</v>
      </c>
      <c r="B6" s="31">
        <v>33</v>
      </c>
      <c r="C6" s="31">
        <v>15</v>
      </c>
      <c r="D6" s="31">
        <v>15</v>
      </c>
      <c r="E6" s="31">
        <v>3</v>
      </c>
      <c r="F6" s="31">
        <f t="shared" ref="F6:F9" si="0">+C6*2+E6</f>
        <v>33</v>
      </c>
      <c r="G6" s="31"/>
      <c r="H6" s="31"/>
      <c r="I6" s="31"/>
    </row>
    <row r="7" spans="1:9" ht="15">
      <c r="A7" s="29" t="s">
        <v>115</v>
      </c>
      <c r="B7" s="31">
        <v>33</v>
      </c>
      <c r="C7" s="31">
        <v>13</v>
      </c>
      <c r="D7" s="31">
        <v>16</v>
      </c>
      <c r="E7" s="31">
        <v>4</v>
      </c>
      <c r="F7" s="31">
        <f>+C7*2+E7</f>
        <v>30</v>
      </c>
      <c r="G7" s="31"/>
      <c r="H7" s="31"/>
      <c r="I7" s="31"/>
    </row>
    <row r="8" spans="1:9" ht="15">
      <c r="A8" s="29" t="s">
        <v>114</v>
      </c>
      <c r="B8" s="31">
        <v>33</v>
      </c>
      <c r="C8" s="31">
        <v>11</v>
      </c>
      <c r="D8" s="31">
        <v>17</v>
      </c>
      <c r="E8" s="31">
        <v>5</v>
      </c>
      <c r="F8" s="31">
        <f t="shared" si="0"/>
        <v>27</v>
      </c>
      <c r="G8" s="31"/>
      <c r="H8" s="31"/>
      <c r="I8" s="31"/>
    </row>
    <row r="9" spans="1:9" ht="15">
      <c r="G9" s="31"/>
      <c r="H9" s="31"/>
      <c r="I9" s="31"/>
    </row>
    <row r="10" spans="1:9" ht="15">
      <c r="A10" s="29"/>
      <c r="B10" s="29"/>
      <c r="C10" s="29"/>
      <c r="D10" s="29"/>
      <c r="E10" s="29"/>
      <c r="F10" s="29"/>
      <c r="G10" s="29"/>
      <c r="H10" s="29"/>
      <c r="I10" s="29"/>
    </row>
    <row r="11" spans="1:9" ht="15">
      <c r="A11" s="29"/>
      <c r="B11" s="29"/>
      <c r="C11" s="29"/>
      <c r="D11" s="29"/>
      <c r="E11" s="29"/>
      <c r="F11" s="29"/>
      <c r="G11" s="29"/>
      <c r="H11" s="29"/>
      <c r="I11" s="2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Official Stats-1</vt:lpstr>
      <vt:lpstr>Goalie Stats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2018-05-17T11:37:43Z</dcterms:created>
  <dcterms:modified xsi:type="dcterms:W3CDTF">2018-05-17T22:39:40Z</dcterms:modified>
</cp:coreProperties>
</file>